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tas, x pagar mayo 2018" sheetId="1" r:id="rId1"/>
    <sheet name="Hoja1" sheetId="2" r:id="rId2"/>
  </sheets>
  <definedNames>
    <definedName name="_xlnm.Print_Titles" localSheetId="0">'Ctas, x pagar mayo 2018'!$6:$14</definedName>
  </definedNames>
  <calcPr fullCalcOnLoad="1"/>
</workbook>
</file>

<file path=xl/sharedStrings.xml><?xml version="1.0" encoding="utf-8"?>
<sst xmlns="http://schemas.openxmlformats.org/spreadsheetml/2006/main" count="338" uniqueCount="191">
  <si>
    <t>CONTRALORIA GENERAL DE LA REPUBLICA</t>
  </si>
  <si>
    <t>DIRECCION UNIDADES DE AUDITORIA INTERNA GUBERNAMENTAL</t>
  </si>
  <si>
    <t>CONCEPTO</t>
  </si>
  <si>
    <t>Encargado de la UAI</t>
  </si>
  <si>
    <t>Director Adm. Y Financ.</t>
  </si>
  <si>
    <t>ITEM</t>
  </si>
  <si>
    <t>FECHA LIMITE PAGO</t>
  </si>
  <si>
    <t>ING. OSCAR ROA DIPRE</t>
  </si>
  <si>
    <t>A010010011500005327</t>
  </si>
  <si>
    <t>HIELO Y AGUA BUENA, SRL</t>
  </si>
  <si>
    <t>SERV. SUMINISTRO AGUA P/CONSUMO DEL PERSONAL DE ESTA GRS</t>
  </si>
  <si>
    <t>2.2.1.7.01</t>
  </si>
  <si>
    <t>A010010011500005336</t>
  </si>
  <si>
    <t>A010010011500005343</t>
  </si>
  <si>
    <t>A010010011500005352</t>
  </si>
  <si>
    <t>A010010011500005361</t>
  </si>
  <si>
    <t>A010010011500005371</t>
  </si>
  <si>
    <t>A010010011500005386</t>
  </si>
  <si>
    <t>A010010011500005262</t>
  </si>
  <si>
    <t>A010010011500005275</t>
  </si>
  <si>
    <t>A010010011500005291</t>
  </si>
  <si>
    <t>A010010011500005302</t>
  </si>
  <si>
    <t>A010010011500005314</t>
  </si>
  <si>
    <t>P010010011501783880</t>
  </si>
  <si>
    <t>ALCIDES OVIEDO</t>
  </si>
  <si>
    <t>SERV. DE PINTURA CASA EN DONDE SE ALOJA EL GERENTES DE ESTA GRS</t>
  </si>
  <si>
    <t>A010010011500003253</t>
  </si>
  <si>
    <t>HOTEL COSTA LARIMAR</t>
  </si>
  <si>
    <t>SERV. DE HOSPEDAJE LICDO. SERGIO FELIZ Y CHOFER EN V ISITA OFICINA BARAHONA</t>
  </si>
  <si>
    <t>2.2.3.1.01</t>
  </si>
  <si>
    <t>A010010011500003252</t>
  </si>
  <si>
    <t>A010010011500000089</t>
  </si>
  <si>
    <t>YNCAR DELICATESSE &amp; BUFFET, SRL</t>
  </si>
  <si>
    <t>A010010011500000094</t>
  </si>
  <si>
    <t xml:space="preserve">SERV. REFRIGERIO P/35 PERSONAS EN REUNION CON DIRECTOR GRAL. DEL INFOTEP </t>
  </si>
  <si>
    <t>A010010011500000080</t>
  </si>
  <si>
    <t>SERV. DE DESAYUNO Y ALMUERZO P/25 PRSONAS EN ACTUALIZACION DE GIN-ISUN EN SALON CONFERENCIA GRS</t>
  </si>
  <si>
    <t>A010010011100020264</t>
  </si>
  <si>
    <t>JOSE ALTAGRACIA VIOLA ROMERO</t>
  </si>
  <si>
    <t>SERV. TRASLADO TALLER MOVIL DE ELECTRICIDAD DESDE CORBANO HASTA OFICINA SAN JUAN</t>
  </si>
  <si>
    <t>A010010011500000604</t>
  </si>
  <si>
    <t>FUMIGADORA NUEVO AMBIENTE, EIRL</t>
  </si>
  <si>
    <t>SERV. PERSONAL DE FUMIGACION EN CASA DONDE SE ALOJA EL GERENTE DE ESTA GRS</t>
  </si>
  <si>
    <t>SERV. DE DESAYUNO Y ALMURZO P/26 PERSONAS EN ACTUALIZACION SEGURIDAD Y SALUD OCUPACIONAL</t>
  </si>
  <si>
    <t>A010010011500002191</t>
  </si>
  <si>
    <t>INVERSIONES HAWLI SIDO, SRL</t>
  </si>
  <si>
    <t>SERV. DE HOSPEDAJE P/TECNICOS Y CHOFER EN VISITA SAN JUAN</t>
  </si>
  <si>
    <t>A010010011500002174</t>
  </si>
  <si>
    <t>SERV. DE HOSPEDAJE P/TECNICO Y CHOFER EN VISITA SEGUIMIENTOS PROGRAMA FORM. DE OFICINA SAN JUAN</t>
  </si>
  <si>
    <t>A010010011500004539</t>
  </si>
  <si>
    <t>FELIZ RUIZ COMERCIAL, SRL</t>
  </si>
  <si>
    <t>SERV. SUMINISTRO COMBUSITIBLE P/PLANTA ELECTRICA DE TALLERES MOVILES Y OFICINA BARAHONA</t>
  </si>
  <si>
    <t>A010010011500000934</t>
  </si>
  <si>
    <t>GAS IRABON, SRL</t>
  </si>
  <si>
    <t>SERV. LLENADO TANQUE GAS PROPANO DE 100 LBS. USO MINISTERIO DE LA MUJER-BANI</t>
  </si>
  <si>
    <t>A010010011500000020</t>
  </si>
  <si>
    <t>PUERTAS Y VENTANAS ESPINAL, EIRL</t>
  </si>
  <si>
    <t>SERV. DE REPARACION E INSTALACION DE MOTOR Y CONTROL DE ACCESO EN PUERTA TRASERA PARQUEO Y AREA OFIC.</t>
  </si>
  <si>
    <t>2.2.7.1.02</t>
  </si>
  <si>
    <t>2.2.7.1.07</t>
  </si>
  <si>
    <t>2.3.7.1.01/2.3.7.1.02</t>
  </si>
  <si>
    <t>2.3.7.1.04</t>
  </si>
  <si>
    <t>2.2.8.5.01</t>
  </si>
  <si>
    <t>2.2.5.4.01</t>
  </si>
  <si>
    <t>2.3.1.1.01</t>
  </si>
  <si>
    <t>A010010011500000301</t>
  </si>
  <si>
    <t>SUPLITEK, SRL</t>
  </si>
  <si>
    <t>COMPRA DE MATERIALES PARA STOCK DE ALMACEN</t>
  </si>
  <si>
    <t>2.3.9.6.01</t>
  </si>
  <si>
    <t>A010010011500000298</t>
  </si>
  <si>
    <t>A010010011500004263</t>
  </si>
  <si>
    <t>JOSE MATOS MENDOZA (J&amp;M COMERCIAL)</t>
  </si>
  <si>
    <t>A010010011500004202</t>
  </si>
  <si>
    <t>A010010011500004082</t>
  </si>
  <si>
    <t>2.3.5.5.01</t>
  </si>
  <si>
    <t>A010010011500003971</t>
  </si>
  <si>
    <t>A010010011500003876</t>
  </si>
  <si>
    <t>A010010011500003740</t>
  </si>
  <si>
    <t>2.2.8.5.03</t>
  </si>
  <si>
    <t>A010010011500000803</t>
  </si>
  <si>
    <t>SUMINISTROS EXPRESO HOTELERO, SRL</t>
  </si>
  <si>
    <t>COMPRA DE MATERIELAES HIGIENICO P/CONVENIO INFOTEP-MINERD OFICINA SAN JUAN</t>
  </si>
  <si>
    <t>A010010011500000619</t>
  </si>
  <si>
    <t>PROLIMDES COMERCIAL, SRL</t>
  </si>
  <si>
    <t>COMPRA DE MATERIELAES DE LIMPIEZA Y OTROS PARA USO OFICINA BARAHONA</t>
  </si>
  <si>
    <t>A010010011500000286</t>
  </si>
  <si>
    <t>A010010071500003242</t>
  </si>
  <si>
    <t>ENCAJES LA ROSARIO, SRL</t>
  </si>
  <si>
    <t>2.3.9.9.01</t>
  </si>
  <si>
    <t>A010010071500003272</t>
  </si>
  <si>
    <t>A010010071500003270</t>
  </si>
  <si>
    <t>A010010011500000821</t>
  </si>
  <si>
    <t>FARMACIA RAMIREZ DAPIATO, EIRL</t>
  </si>
  <si>
    <t>COMPRA DE MEDICAMENTOS P/BOTIQUIN OFICINA BARAHONA</t>
  </si>
  <si>
    <t>2.3.4.1.01</t>
  </si>
  <si>
    <t>A010010011500000822</t>
  </si>
  <si>
    <t>COMPRA DE MEDICAMENTOS P/BOTIQUIN USO GRS</t>
  </si>
  <si>
    <t>A010010011500000819</t>
  </si>
  <si>
    <t>COMPRA DE MEDICAMENTOS P/BOTIQUIN OFICINA SAN JUAN</t>
  </si>
  <si>
    <t>A010010011500001457</t>
  </si>
  <si>
    <t>CASA JARABACOA, SRL</t>
  </si>
  <si>
    <t>COMPRA MATERIALES OFICINA USO OFICINA BARAHONA</t>
  </si>
  <si>
    <t>A010010071500003271</t>
  </si>
  <si>
    <t>2.3.7.2.06</t>
  </si>
  <si>
    <t>A010010071500003309</t>
  </si>
  <si>
    <t>A010010071500003320</t>
  </si>
  <si>
    <t>A010010011500000263</t>
  </si>
  <si>
    <t>CASA ABREU, SRL</t>
  </si>
  <si>
    <t>2.3.2.1.01</t>
  </si>
  <si>
    <t>A010010011500001416</t>
  </si>
  <si>
    <t>VIZA SUMINISTROS &amp; SERVICIOS</t>
  </si>
  <si>
    <t>A010010011500001415</t>
  </si>
  <si>
    <t>A010010011500001417</t>
  </si>
  <si>
    <t>A010010011500000498</t>
  </si>
  <si>
    <t>CDR PRODUCTOS, SRL</t>
  </si>
  <si>
    <t>A010010011500002003</t>
  </si>
  <si>
    <t>REFRICENTRO LOS PRADOS, SRL</t>
  </si>
  <si>
    <t>2.3.9.8.01</t>
  </si>
  <si>
    <t>A010010011500002004</t>
  </si>
  <si>
    <t>A010010011500000792</t>
  </si>
  <si>
    <t>GIROLAMO HOLDING, SRL</t>
  </si>
  <si>
    <t>COMPRA DE PLAYWOOD PARA HACER GABITENE TALLER ELECTRONICA EN ESTA GRS</t>
  </si>
  <si>
    <t>2.6.1.1.01</t>
  </si>
  <si>
    <t>A010010011500001142</t>
  </si>
  <si>
    <t>ILC OFFICE SUPPLIES, SRL</t>
  </si>
  <si>
    <t>2.3.9.2.01</t>
  </si>
  <si>
    <t>B1100000001</t>
  </si>
  <si>
    <t>JUAN BAUTISTA DE JESUS PIMENTEL</t>
  </si>
  <si>
    <t>SERV. PERSONAL REPARACION DE GABINETE PUERTA EN CASA DONDE SE HOSPEDA GERENTE GRS</t>
  </si>
  <si>
    <t>2.2.7.2.08</t>
  </si>
  <si>
    <t>B1500000001</t>
  </si>
  <si>
    <t>EDDYS EMILIO DIAZ MEDRANO</t>
  </si>
  <si>
    <t>SERV. MANTEN. PREVENTIVO CAMIONETA PLACA #EL-06329 DE BARAHONA</t>
  </si>
  <si>
    <t>2.2.7.2.06</t>
  </si>
  <si>
    <t>B1500000002</t>
  </si>
  <si>
    <t>SERV. MANTEN. CORRECTIVO AIRE ACOND. CAMIONETA PLACA #EL-06338</t>
  </si>
  <si>
    <t>B1500000003</t>
  </si>
  <si>
    <t>SERV. MANTEN. CORRECTIVO CAMIONETA PLACA #EL-00115 BARAHONA</t>
  </si>
  <si>
    <t>B1500000007</t>
  </si>
  <si>
    <t>JULIO COLON &amp; ASOC., SRL</t>
  </si>
  <si>
    <t>SERV. PERSONAL DE EFRIGERACION EN TRASLADO 4 UNIDADES DE CONDENSADORES DE DFTES. AREAS GRS</t>
  </si>
  <si>
    <t>B1500000006</t>
  </si>
  <si>
    <t>SERV. MANTEN. PREVENTIVO AIRES ACONDICIONADOS DFTES. AREAS OFICINA SAN JUAN</t>
  </si>
  <si>
    <t>B1500000005</t>
  </si>
  <si>
    <t>SERV. MANTEN. PREVENTIVO AIRES ACONDICIONADOS DFTES. AREAS OFICINA BARAHONA</t>
  </si>
  <si>
    <t>B1500000004</t>
  </si>
  <si>
    <t>SERV. MANTEN. PREVENTIVO AIRES ACONDICIONADOS DFTES. AREAS OFICINA GRS</t>
  </si>
  <si>
    <t>EQUIMAX, S.A.</t>
  </si>
  <si>
    <t>SERV. MANTEN. PREVENTIVO PLANTA ELECTRICA DE EMERGENCIA GRS</t>
  </si>
  <si>
    <t>B1500000213</t>
  </si>
  <si>
    <t>DELTA COMERCIAL, S.A.</t>
  </si>
  <si>
    <t>SERV. MANTEN. PREVENTIVO CAMIONETA PLACA #EL-06340 DE ESTA GRS</t>
  </si>
  <si>
    <t>BUFFET Y PICADERA R&amp;F, SRL</t>
  </si>
  <si>
    <t>SERV. ALMUERZO P/20 PERSONAS EN CAPACITACION A ZONA FRANCA THE WILBESS EN BARAHONA</t>
  </si>
  <si>
    <t>B1500000010</t>
  </si>
  <si>
    <t>SERV. HOSPEDAJE PROMOTOR DE INGRESOS Y CHOFER EN VISITA A SAN JUAN</t>
  </si>
  <si>
    <t>SERV. HOSPEDAJE P/BLONDE ROSARIO Y CHOFER EN PROCESO RECOLECCION DE OPINIONES OFICINA SAN JUAN</t>
  </si>
  <si>
    <t>COMBUSTIBLE SUR, SRL</t>
  </si>
  <si>
    <t>SERV. SUMINISTRO 90 GLS. GASOIL P/PLANTA ELECRICA ESC. VOC. DE SAN JOSE DE OCOA</t>
  </si>
  <si>
    <t>2.3.7.1.02</t>
  </si>
  <si>
    <t>IMPLEMENTOS Y MAQUINARIAS (IMCA)</t>
  </si>
  <si>
    <t>SERV. MANTEN. PREVENTIVO PLANTA ELECTRICA OFICINA SAN JUAN</t>
  </si>
  <si>
    <t>B1500000016</t>
  </si>
  <si>
    <t>AUTOCAMIONES, S.A.</t>
  </si>
  <si>
    <t>SERV. MANTEN. PREVENTIVO CAMIONETA ISUZU PLACA #EL-06330 GRS</t>
  </si>
  <si>
    <t>B1500000011</t>
  </si>
  <si>
    <t>REPUESTOS EDUARDO, SRL</t>
  </si>
  <si>
    <t>SERV. MONTURA CRISTAL DELANTERO CAMIONETA ISUZ PLACA #EL-06630 GRS</t>
  </si>
  <si>
    <t>B1100000002</t>
  </si>
  <si>
    <t>YAQUENEIRA GERALDO</t>
  </si>
  <si>
    <t>SERV. PERSONAL P/CUBRIR VACACIONES DEL CONSERJE PEDRO SORIANO GRS</t>
  </si>
  <si>
    <t>2.1.1.2.03</t>
  </si>
  <si>
    <t>SERV. SUMINISTRO 426 GLS. GASOIL P/PLANTA ELECRICA ESC. VOC. BANI</t>
  </si>
  <si>
    <t>SERV. REFRIGERIO Y ALMUERZO P/30 PFERSONAS ACTUALIZACION DE GIN-ISU GRS</t>
  </si>
  <si>
    <t>B1500000008</t>
  </si>
  <si>
    <t>SERV. DESAYUNO Y ALMUERZO P/26 PERSONAS EN ACTUALIZACION SEGURIDAD Y SALUD OCUPACIONAL GRS</t>
  </si>
  <si>
    <t>A010010011500001143</t>
  </si>
  <si>
    <t>A010010011500001144</t>
  </si>
  <si>
    <t>A010010011500000090</t>
  </si>
  <si>
    <t>A010010011500000296</t>
  </si>
  <si>
    <t>A010010011500000300</t>
  </si>
  <si>
    <t>FECHA REGISTRO</t>
  </si>
  <si>
    <t>No. FACTURA O COMPROBANTE</t>
  </si>
  <si>
    <t>NOMBRE DEL ACREEDOR</t>
  </si>
  <si>
    <t>CÓDIGO OBJETAL</t>
  </si>
  <si>
    <t>MONTO RD$</t>
  </si>
  <si>
    <t>REPÚBLICA DOMINICANA</t>
  </si>
  <si>
    <t>INSTITUTO NACIONAL DE FORMACIÓN TÉCNICO PROFESIONAL</t>
  </si>
  <si>
    <t>RELACION DE FACTURAS PENDIENTES DE PAGO AL 31 DE MAYO DEL 2018</t>
  </si>
  <si>
    <t>GERENCIA REGIONAL SUR</t>
  </si>
  <si>
    <t>TOTAL CUENTAS X PAGAR</t>
  </si>
</sst>
</file>

<file path=xl/styles.xml><?xml version="1.0" encoding="utf-8"?>
<styleSheet xmlns="http://schemas.openxmlformats.org/spreadsheetml/2006/main">
  <numFmts count="35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409]dddd\,\ mmmm\ d\,\ yyyy"/>
    <numFmt numFmtId="187" formatCode="[$-409]h:mm:ss\ AM/PM"/>
    <numFmt numFmtId="188" formatCode="[$-409]d\-mmm\-yyyy;@"/>
    <numFmt numFmtId="189" formatCode="[$-1C0A]dddd\,\ dd&quot; de &quot;mmmm&quot; de &quot;yyyy"/>
    <numFmt numFmtId="190" formatCode="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i/>
      <sz val="9"/>
      <color indexed="8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0" fillId="0" borderId="16" xfId="0" applyNumberFormat="1" applyBorder="1" applyAlignment="1">
      <alignment/>
    </xf>
    <xf numFmtId="14" fontId="0" fillId="0" borderId="15" xfId="0" applyNumberFormat="1" applyBorder="1" applyAlignment="1">
      <alignment horizontal="center" wrapText="1"/>
    </xf>
    <xf numFmtId="14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190" fontId="0" fillId="0" borderId="0" xfId="0" applyNumberFormat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33" borderId="0" xfId="0" applyFill="1" applyAlignment="1">
      <alignment vertic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 wrapText="1"/>
    </xf>
    <xf numFmtId="4" fontId="3" fillId="34" borderId="18" xfId="0" applyNumberFormat="1" applyFont="1" applyFill="1" applyBorder="1" applyAlignment="1">
      <alignment horizontal="center"/>
    </xf>
    <xf numFmtId="0" fontId="12" fillId="34" borderId="18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14" fontId="0" fillId="0" borderId="21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1" xfId="0" applyBorder="1" applyAlignment="1">
      <alignment/>
    </xf>
    <xf numFmtId="14" fontId="0" fillId="0" borderId="22" xfId="0" applyNumberFormat="1" applyBorder="1" applyAlignment="1">
      <alignment horizontal="center"/>
    </xf>
    <xf numFmtId="4" fontId="0" fillId="0" borderId="21" xfId="0" applyNumberFormat="1" applyBorder="1" applyAlignment="1">
      <alignment/>
    </xf>
    <xf numFmtId="14" fontId="0" fillId="0" borderId="21" xfId="0" applyNumberFormat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3" xfId="0" applyFill="1" applyBorder="1" applyAlignment="1">
      <alignment/>
    </xf>
    <xf numFmtId="4" fontId="2" fillId="35" borderId="24" xfId="0" applyNumberFormat="1" applyFont="1" applyFill="1" applyBorder="1" applyAlignment="1">
      <alignment/>
    </xf>
    <xf numFmtId="0" fontId="10" fillId="35" borderId="23" xfId="0" applyFont="1" applyFill="1" applyBorder="1" applyAlignment="1">
      <alignment horizontal="center"/>
    </xf>
    <xf numFmtId="4" fontId="2" fillId="35" borderId="23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2752725</xdr:colOff>
      <xdr:row>0</xdr:row>
      <xdr:rowOff>133350</xdr:rowOff>
    </xdr:from>
    <xdr:to>
      <xdr:col>4</xdr:col>
      <xdr:colOff>3438525</xdr:colOff>
      <xdr:row>4</xdr:row>
      <xdr:rowOff>85725</xdr:rowOff>
    </xdr:to>
    <xdr:pic>
      <xdr:nvPicPr>
        <xdr:cNvPr id="1" name="Imagen 2" descr="ESCUDO NACIONAL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133350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1333500</xdr:colOff>
      <xdr:row>5</xdr:row>
      <xdr:rowOff>133350</xdr:rowOff>
    </xdr:from>
    <xdr:to>
      <xdr:col>3</xdr:col>
      <xdr:colOff>581025</xdr:colOff>
      <xdr:row>11</xdr:row>
      <xdr:rowOff>19050</xdr:rowOff>
    </xdr:to>
    <xdr:pic>
      <xdr:nvPicPr>
        <xdr:cNvPr id="2" name="Picture 5" descr="http://intranet.infotep.gov.do/intranet/images/logo_infotepIS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1085850"/>
          <a:ext cx="15144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100"/>
  <sheetViews>
    <sheetView tabSelected="1" zoomScale="80" zoomScaleNormal="80" zoomScalePageLayoutView="0" workbookViewId="0" topLeftCell="A79">
      <selection activeCell="D101" sqref="D101"/>
    </sheetView>
  </sheetViews>
  <sheetFormatPr defaultColWidth="9.140625" defaultRowHeight="15"/>
  <cols>
    <col min="1" max="1" width="6.28125" style="1" customWidth="1"/>
    <col min="2" max="2" width="11.57421875" style="1" bestFit="1" customWidth="1"/>
    <col min="3" max="3" width="34.00390625" style="1" customWidth="1"/>
    <col min="4" max="4" width="49.8515625" style="0" customWidth="1"/>
    <col min="5" max="5" width="109.57421875" style="0" bestFit="1" customWidth="1"/>
    <col min="6" max="6" width="21.00390625" style="0" customWidth="1"/>
    <col min="7" max="7" width="14.421875" style="6" customWidth="1"/>
    <col min="8" max="8" width="15.28125" style="6" bestFit="1" customWidth="1"/>
  </cols>
  <sheetData>
    <row r="5" spans="1:10" ht="15">
      <c r="A5" s="29"/>
      <c r="B5" s="29"/>
      <c r="C5" s="37" t="s">
        <v>186</v>
      </c>
      <c r="D5" s="37"/>
      <c r="E5" s="37"/>
      <c r="F5" s="37"/>
      <c r="G5" s="37"/>
      <c r="H5" s="37"/>
      <c r="I5" s="37"/>
      <c r="J5" s="37"/>
    </row>
    <row r="6" spans="1:10" ht="15">
      <c r="A6" s="29"/>
      <c r="B6" s="29"/>
      <c r="C6" s="37"/>
      <c r="D6" s="37"/>
      <c r="E6" s="37"/>
      <c r="F6" s="37"/>
      <c r="G6" s="37"/>
      <c r="H6" s="37"/>
      <c r="I6" s="37"/>
      <c r="J6" s="37"/>
    </row>
    <row r="7" spans="1:10" ht="18.75">
      <c r="A7" s="29"/>
      <c r="B7" s="29"/>
      <c r="C7" s="37" t="s">
        <v>187</v>
      </c>
      <c r="D7" s="37"/>
      <c r="E7" s="37"/>
      <c r="F7" s="37"/>
      <c r="G7" s="37"/>
      <c r="H7" s="37"/>
      <c r="I7" s="37"/>
      <c r="J7" s="37"/>
    </row>
    <row r="8" spans="1:10" ht="21" customHeight="1">
      <c r="A8" s="29"/>
      <c r="B8" s="29"/>
      <c r="C8" s="38" t="s">
        <v>0</v>
      </c>
      <c r="D8" s="38"/>
      <c r="E8" s="38"/>
      <c r="F8" s="38"/>
      <c r="G8" s="38"/>
      <c r="H8" s="38"/>
      <c r="I8" s="38"/>
      <c r="J8" s="38"/>
    </row>
    <row r="9" spans="1:10" ht="18.75">
      <c r="A9" s="29"/>
      <c r="B9" s="29"/>
      <c r="C9" s="39" t="s">
        <v>1</v>
      </c>
      <c r="D9" s="39"/>
      <c r="E9" s="39"/>
      <c r="F9" s="39"/>
      <c r="G9" s="39"/>
      <c r="H9" s="39"/>
      <c r="I9" s="39"/>
      <c r="J9" s="39"/>
    </row>
    <row r="10" spans="1:10" ht="18.75">
      <c r="A10" s="29"/>
      <c r="B10" s="29"/>
      <c r="C10" s="39" t="s">
        <v>188</v>
      </c>
      <c r="D10" s="39"/>
      <c r="E10" s="39"/>
      <c r="F10" s="39"/>
      <c r="G10" s="39"/>
      <c r="H10" s="39"/>
      <c r="I10" s="39"/>
      <c r="J10" s="39"/>
    </row>
    <row r="11" spans="1:10" ht="18.75">
      <c r="A11" s="29"/>
      <c r="B11" s="29"/>
      <c r="C11" s="39" t="s">
        <v>189</v>
      </c>
      <c r="D11" s="39"/>
      <c r="E11" s="39"/>
      <c r="F11" s="39"/>
      <c r="G11" s="39"/>
      <c r="H11" s="39"/>
      <c r="I11" s="39"/>
      <c r="J11" s="39"/>
    </row>
    <row r="12" spans="1:8" ht="23.25" customHeight="1">
      <c r="A12" s="23"/>
      <c r="B12" s="24"/>
      <c r="C12" s="11"/>
      <c r="D12" s="9"/>
      <c r="E12" s="9"/>
      <c r="F12" s="9"/>
      <c r="G12" s="25"/>
      <c r="H12" s="26"/>
    </row>
    <row r="13" ht="9" customHeight="1" thickBot="1"/>
    <row r="14" spans="1:8" s="2" customFormat="1" ht="29.25" customHeight="1" thickBot="1">
      <c r="A14" s="30" t="s">
        <v>5</v>
      </c>
      <c r="B14" s="31" t="s">
        <v>181</v>
      </c>
      <c r="C14" s="32" t="s">
        <v>182</v>
      </c>
      <c r="D14" s="32" t="s">
        <v>183</v>
      </c>
      <c r="E14" s="32" t="s">
        <v>2</v>
      </c>
      <c r="F14" s="33" t="s">
        <v>184</v>
      </c>
      <c r="G14" s="34" t="s">
        <v>185</v>
      </c>
      <c r="H14" s="35" t="s">
        <v>6</v>
      </c>
    </row>
    <row r="15" spans="1:8" s="2" customFormat="1" ht="17.25" customHeight="1" thickTop="1">
      <c r="A15" s="15">
        <v>1</v>
      </c>
      <c r="B15" s="21">
        <v>42795</v>
      </c>
      <c r="C15" s="27" t="s">
        <v>77</v>
      </c>
      <c r="D15" s="4" t="s">
        <v>71</v>
      </c>
      <c r="E15" s="4" t="s">
        <v>67</v>
      </c>
      <c r="F15" s="17" t="s">
        <v>78</v>
      </c>
      <c r="G15" s="7">
        <v>8850</v>
      </c>
      <c r="H15" s="19">
        <f aca="true" t="shared" si="0" ref="H15:H44">B15+30</f>
        <v>42825</v>
      </c>
    </row>
    <row r="16" spans="1:8" s="2" customFormat="1" ht="18" customHeight="1">
      <c r="A16" s="16">
        <v>2</v>
      </c>
      <c r="B16" s="21">
        <v>42878</v>
      </c>
      <c r="C16" s="28" t="s">
        <v>76</v>
      </c>
      <c r="D16" s="4" t="s">
        <v>71</v>
      </c>
      <c r="E16" s="4" t="s">
        <v>67</v>
      </c>
      <c r="F16" s="17" t="s">
        <v>64</v>
      </c>
      <c r="G16" s="7">
        <v>39303</v>
      </c>
      <c r="H16" s="8">
        <f t="shared" si="0"/>
        <v>42908</v>
      </c>
    </row>
    <row r="17" spans="1:8" ht="18" customHeight="1">
      <c r="A17" s="3">
        <v>3</v>
      </c>
      <c r="B17" s="21">
        <v>42933</v>
      </c>
      <c r="C17" s="28" t="s">
        <v>75</v>
      </c>
      <c r="D17" s="4" t="s">
        <v>71</v>
      </c>
      <c r="E17" s="4" t="s">
        <v>67</v>
      </c>
      <c r="F17" s="17" t="s">
        <v>64</v>
      </c>
      <c r="G17" s="7">
        <v>15266</v>
      </c>
      <c r="H17" s="8">
        <f t="shared" si="0"/>
        <v>42963</v>
      </c>
    </row>
    <row r="18" spans="1:8" ht="18" customHeight="1">
      <c r="A18" s="3">
        <v>4</v>
      </c>
      <c r="B18" s="21">
        <v>42982</v>
      </c>
      <c r="C18" s="27" t="s">
        <v>73</v>
      </c>
      <c r="D18" s="4" t="s">
        <v>71</v>
      </c>
      <c r="E18" s="4" t="s">
        <v>67</v>
      </c>
      <c r="F18" s="17" t="s">
        <v>74</v>
      </c>
      <c r="G18" s="7">
        <v>10710</v>
      </c>
      <c r="H18" s="8">
        <f t="shared" si="0"/>
        <v>43012</v>
      </c>
    </row>
    <row r="19" spans="1:8" ht="18" customHeight="1">
      <c r="A19" s="3">
        <v>5</v>
      </c>
      <c r="B19" s="21">
        <v>43060</v>
      </c>
      <c r="C19" s="28" t="s">
        <v>72</v>
      </c>
      <c r="D19" s="4" t="s">
        <v>71</v>
      </c>
      <c r="E19" s="4" t="s">
        <v>67</v>
      </c>
      <c r="F19" s="17" t="s">
        <v>64</v>
      </c>
      <c r="G19" s="7">
        <v>9024</v>
      </c>
      <c r="H19" s="8">
        <f t="shared" si="0"/>
        <v>43090</v>
      </c>
    </row>
    <row r="20" spans="1:8" ht="18" customHeight="1">
      <c r="A20" s="3">
        <v>6</v>
      </c>
      <c r="B20" s="21">
        <v>43088</v>
      </c>
      <c r="C20" s="28" t="s">
        <v>70</v>
      </c>
      <c r="D20" s="4" t="s">
        <v>71</v>
      </c>
      <c r="E20" s="4" t="s">
        <v>67</v>
      </c>
      <c r="F20" s="17" t="s">
        <v>64</v>
      </c>
      <c r="G20" s="7">
        <v>37625.92</v>
      </c>
      <c r="H20" s="8">
        <f t="shared" si="0"/>
        <v>43118</v>
      </c>
    </row>
    <row r="21" spans="1:8" ht="18" customHeight="1">
      <c r="A21" s="3">
        <v>7</v>
      </c>
      <c r="B21" s="21">
        <v>43144</v>
      </c>
      <c r="C21" s="28" t="s">
        <v>86</v>
      </c>
      <c r="D21" s="4" t="s">
        <v>87</v>
      </c>
      <c r="E21" s="4" t="s">
        <v>67</v>
      </c>
      <c r="F21" s="17" t="s">
        <v>88</v>
      </c>
      <c r="G21" s="7">
        <v>28774.93</v>
      </c>
      <c r="H21" s="8">
        <f t="shared" si="0"/>
        <v>43174</v>
      </c>
    </row>
    <row r="22" spans="1:8" ht="18" customHeight="1">
      <c r="A22" s="3">
        <v>8</v>
      </c>
      <c r="B22" s="21">
        <v>43144</v>
      </c>
      <c r="C22" s="28" t="s">
        <v>97</v>
      </c>
      <c r="D22" s="4" t="s">
        <v>92</v>
      </c>
      <c r="E22" s="4" t="s">
        <v>98</v>
      </c>
      <c r="F22" s="20" t="s">
        <v>94</v>
      </c>
      <c r="G22" s="7">
        <v>16733.94</v>
      </c>
      <c r="H22" s="8">
        <f t="shared" si="0"/>
        <v>43174</v>
      </c>
    </row>
    <row r="23" spans="1:8" ht="18" customHeight="1">
      <c r="A23" s="3">
        <v>9</v>
      </c>
      <c r="B23" s="21">
        <v>43151</v>
      </c>
      <c r="C23" s="28" t="s">
        <v>90</v>
      </c>
      <c r="D23" s="4" t="s">
        <v>87</v>
      </c>
      <c r="E23" s="4" t="s">
        <v>67</v>
      </c>
      <c r="F23" s="17" t="s">
        <v>88</v>
      </c>
      <c r="G23" s="7">
        <v>50767.17</v>
      </c>
      <c r="H23" s="8">
        <f t="shared" si="0"/>
        <v>43181</v>
      </c>
    </row>
    <row r="24" spans="1:8" ht="18" customHeight="1">
      <c r="A24" s="3">
        <v>10</v>
      </c>
      <c r="B24" s="21">
        <v>43151</v>
      </c>
      <c r="C24" s="28" t="s">
        <v>102</v>
      </c>
      <c r="D24" s="4" t="s">
        <v>87</v>
      </c>
      <c r="E24" s="4" t="s">
        <v>67</v>
      </c>
      <c r="F24" s="17" t="s">
        <v>103</v>
      </c>
      <c r="G24" s="7">
        <v>31023.2</v>
      </c>
      <c r="H24" s="8">
        <f t="shared" si="0"/>
        <v>43181</v>
      </c>
    </row>
    <row r="25" spans="1:8" ht="18" customHeight="1">
      <c r="A25" s="3">
        <v>11</v>
      </c>
      <c r="B25" s="21">
        <v>43151</v>
      </c>
      <c r="C25" s="28" t="s">
        <v>89</v>
      </c>
      <c r="D25" s="4" t="s">
        <v>87</v>
      </c>
      <c r="E25" s="4" t="s">
        <v>67</v>
      </c>
      <c r="F25" s="17" t="s">
        <v>88</v>
      </c>
      <c r="G25" s="7">
        <v>60866.49</v>
      </c>
      <c r="H25" s="8">
        <f t="shared" si="0"/>
        <v>43181</v>
      </c>
    </row>
    <row r="26" spans="1:8" ht="18" customHeight="1">
      <c r="A26" s="3">
        <v>12</v>
      </c>
      <c r="B26" s="21">
        <v>43154</v>
      </c>
      <c r="C26" s="27" t="s">
        <v>55</v>
      </c>
      <c r="D26" s="4" t="s">
        <v>56</v>
      </c>
      <c r="E26" s="4" t="s">
        <v>57</v>
      </c>
      <c r="F26" s="17" t="s">
        <v>58</v>
      </c>
      <c r="G26" s="7">
        <v>41713</v>
      </c>
      <c r="H26" s="8">
        <f t="shared" si="0"/>
        <v>43184</v>
      </c>
    </row>
    <row r="27" spans="1:8" ht="18" customHeight="1">
      <c r="A27" s="3">
        <v>13</v>
      </c>
      <c r="B27" s="21">
        <v>43161</v>
      </c>
      <c r="C27" s="28" t="s">
        <v>18</v>
      </c>
      <c r="D27" s="4" t="s">
        <v>9</v>
      </c>
      <c r="E27" s="4" t="s">
        <v>10</v>
      </c>
      <c r="F27" s="17" t="s">
        <v>11</v>
      </c>
      <c r="G27" s="7">
        <v>2390</v>
      </c>
      <c r="H27" s="8">
        <f t="shared" si="0"/>
        <v>43191</v>
      </c>
    </row>
    <row r="28" spans="1:8" ht="18" customHeight="1">
      <c r="A28" s="3">
        <v>14</v>
      </c>
      <c r="B28" s="21">
        <v>43161</v>
      </c>
      <c r="C28" s="28" t="s">
        <v>91</v>
      </c>
      <c r="D28" s="4" t="s">
        <v>92</v>
      </c>
      <c r="E28" s="4" t="s">
        <v>93</v>
      </c>
      <c r="F28" s="20" t="s">
        <v>94</v>
      </c>
      <c r="G28" s="7">
        <v>14815.95</v>
      </c>
      <c r="H28" s="8">
        <f t="shared" si="0"/>
        <v>43191</v>
      </c>
    </row>
    <row r="29" spans="1:8" ht="18" customHeight="1">
      <c r="A29" s="3">
        <v>15</v>
      </c>
      <c r="B29" s="21">
        <v>43161</v>
      </c>
      <c r="C29" s="28" t="s">
        <v>95</v>
      </c>
      <c r="D29" s="4" t="s">
        <v>92</v>
      </c>
      <c r="E29" s="4" t="s">
        <v>96</v>
      </c>
      <c r="F29" s="20" t="s">
        <v>94</v>
      </c>
      <c r="G29" s="7">
        <v>60965</v>
      </c>
      <c r="H29" s="8">
        <f t="shared" si="0"/>
        <v>43191</v>
      </c>
    </row>
    <row r="30" spans="1:8" ht="18" customHeight="1">
      <c r="A30" s="3">
        <v>16</v>
      </c>
      <c r="B30" s="21">
        <v>43165</v>
      </c>
      <c r="C30" s="28" t="s">
        <v>104</v>
      </c>
      <c r="D30" s="4" t="s">
        <v>87</v>
      </c>
      <c r="E30" s="4" t="s">
        <v>67</v>
      </c>
      <c r="F30" s="17" t="s">
        <v>88</v>
      </c>
      <c r="G30" s="7">
        <v>75649.2</v>
      </c>
      <c r="H30" s="8">
        <f t="shared" si="0"/>
        <v>43195</v>
      </c>
    </row>
    <row r="31" spans="1:8" ht="18" customHeight="1">
      <c r="A31" s="3">
        <v>17</v>
      </c>
      <c r="B31" s="21">
        <v>43167</v>
      </c>
      <c r="C31" s="27" t="s">
        <v>19</v>
      </c>
      <c r="D31" s="4" t="s">
        <v>9</v>
      </c>
      <c r="E31" s="4" t="s">
        <v>10</v>
      </c>
      <c r="F31" s="17" t="s">
        <v>11</v>
      </c>
      <c r="G31" s="7">
        <v>2600</v>
      </c>
      <c r="H31" s="8">
        <f t="shared" si="0"/>
        <v>43197</v>
      </c>
    </row>
    <row r="32" spans="1:8" ht="18" customHeight="1">
      <c r="A32" s="3">
        <v>18</v>
      </c>
      <c r="B32" s="21">
        <v>43167</v>
      </c>
      <c r="C32" s="28" t="s">
        <v>105</v>
      </c>
      <c r="D32" s="4" t="s">
        <v>87</v>
      </c>
      <c r="E32" s="4" t="s">
        <v>67</v>
      </c>
      <c r="F32" s="17" t="s">
        <v>88</v>
      </c>
      <c r="G32" s="7">
        <v>40746.35</v>
      </c>
      <c r="H32" s="8">
        <f t="shared" si="0"/>
        <v>43197</v>
      </c>
    </row>
    <row r="33" spans="1:8" ht="18" customHeight="1">
      <c r="A33" s="3">
        <v>19</v>
      </c>
      <c r="B33" s="21">
        <v>43171</v>
      </c>
      <c r="C33" s="28" t="s">
        <v>123</v>
      </c>
      <c r="D33" s="4" t="s">
        <v>124</v>
      </c>
      <c r="E33" s="4" t="s">
        <v>101</v>
      </c>
      <c r="F33" s="20" t="s">
        <v>125</v>
      </c>
      <c r="G33" s="7">
        <v>97918.55</v>
      </c>
      <c r="H33" s="8">
        <f t="shared" si="0"/>
        <v>43201</v>
      </c>
    </row>
    <row r="34" spans="1:8" ht="18" customHeight="1">
      <c r="A34" s="3">
        <v>20</v>
      </c>
      <c r="B34" s="21">
        <v>43174</v>
      </c>
      <c r="C34" s="28" t="s">
        <v>20</v>
      </c>
      <c r="D34" s="4" t="s">
        <v>9</v>
      </c>
      <c r="E34" s="4" t="s">
        <v>10</v>
      </c>
      <c r="F34" s="17" t="s">
        <v>11</v>
      </c>
      <c r="G34" s="7">
        <v>2460</v>
      </c>
      <c r="H34" s="8">
        <f t="shared" si="0"/>
        <v>43204</v>
      </c>
    </row>
    <row r="35" spans="1:8" ht="18" customHeight="1">
      <c r="A35" s="3">
        <v>21</v>
      </c>
      <c r="B35" s="21">
        <v>43174</v>
      </c>
      <c r="C35" s="27" t="s">
        <v>99</v>
      </c>
      <c r="D35" s="4" t="s">
        <v>100</v>
      </c>
      <c r="E35" s="4" t="s">
        <v>101</v>
      </c>
      <c r="F35" s="17" t="s">
        <v>88</v>
      </c>
      <c r="G35" s="7">
        <v>45515.67</v>
      </c>
      <c r="H35" s="8">
        <f t="shared" si="0"/>
        <v>43204</v>
      </c>
    </row>
    <row r="36" spans="1:8" ht="18" customHeight="1">
      <c r="A36" s="3">
        <v>22</v>
      </c>
      <c r="B36" s="21">
        <v>43179</v>
      </c>
      <c r="C36" s="27" t="s">
        <v>85</v>
      </c>
      <c r="D36" s="4" t="s">
        <v>66</v>
      </c>
      <c r="E36" s="4" t="s">
        <v>67</v>
      </c>
      <c r="F36" s="17" t="s">
        <v>68</v>
      </c>
      <c r="G36" s="7">
        <v>22742.14</v>
      </c>
      <c r="H36" s="8">
        <f t="shared" si="0"/>
        <v>43209</v>
      </c>
    </row>
    <row r="37" spans="1:8" ht="18" customHeight="1">
      <c r="A37" s="3">
        <v>23</v>
      </c>
      <c r="B37" s="21">
        <v>43180</v>
      </c>
      <c r="C37" s="28" t="s">
        <v>21</v>
      </c>
      <c r="D37" s="4" t="s">
        <v>9</v>
      </c>
      <c r="E37" s="4" t="s">
        <v>10</v>
      </c>
      <c r="F37" s="17" t="s">
        <v>11</v>
      </c>
      <c r="G37" s="7">
        <v>1400</v>
      </c>
      <c r="H37" s="8">
        <f t="shared" si="0"/>
        <v>43210</v>
      </c>
    </row>
    <row r="38" spans="1:8" ht="18" customHeight="1">
      <c r="A38" s="3">
        <v>24</v>
      </c>
      <c r="B38" s="21">
        <v>43180</v>
      </c>
      <c r="C38" s="28" t="s">
        <v>47</v>
      </c>
      <c r="D38" s="4" t="s">
        <v>45</v>
      </c>
      <c r="E38" s="4" t="s">
        <v>48</v>
      </c>
      <c r="F38" s="17" t="s">
        <v>29</v>
      </c>
      <c r="G38" s="7">
        <v>4248</v>
      </c>
      <c r="H38" s="8">
        <f t="shared" si="0"/>
        <v>43210</v>
      </c>
    </row>
    <row r="39" spans="1:8" ht="18" customHeight="1">
      <c r="A39" s="3">
        <v>25</v>
      </c>
      <c r="B39" s="21">
        <v>43181</v>
      </c>
      <c r="C39" s="28" t="s">
        <v>106</v>
      </c>
      <c r="D39" s="4" t="s">
        <v>107</v>
      </c>
      <c r="E39" s="4" t="s">
        <v>67</v>
      </c>
      <c r="F39" s="17" t="s">
        <v>108</v>
      </c>
      <c r="G39" s="7">
        <v>31860</v>
      </c>
      <c r="H39" s="8">
        <f t="shared" si="0"/>
        <v>43211</v>
      </c>
    </row>
    <row r="40" spans="1:8" ht="18" customHeight="1">
      <c r="A40" s="3">
        <v>26</v>
      </c>
      <c r="B40" s="21">
        <v>43182</v>
      </c>
      <c r="C40" s="28" t="s">
        <v>35</v>
      </c>
      <c r="D40" s="4" t="s">
        <v>32</v>
      </c>
      <c r="E40" s="4" t="s">
        <v>36</v>
      </c>
      <c r="F40" s="17" t="s">
        <v>64</v>
      </c>
      <c r="G40" s="7">
        <v>13920</v>
      </c>
      <c r="H40" s="8">
        <f t="shared" si="0"/>
        <v>43212</v>
      </c>
    </row>
    <row r="41" spans="1:8" ht="18" customHeight="1">
      <c r="A41" s="3">
        <v>27</v>
      </c>
      <c r="B41" s="21">
        <v>43185</v>
      </c>
      <c r="C41" s="28" t="s">
        <v>22</v>
      </c>
      <c r="D41" s="4" t="s">
        <v>9</v>
      </c>
      <c r="E41" s="4" t="s">
        <v>10</v>
      </c>
      <c r="F41" s="17" t="s">
        <v>11</v>
      </c>
      <c r="G41" s="7">
        <v>2500</v>
      </c>
      <c r="H41" s="8">
        <f t="shared" si="0"/>
        <v>43215</v>
      </c>
    </row>
    <row r="42" spans="1:8" ht="18" customHeight="1">
      <c r="A42" s="3">
        <v>28</v>
      </c>
      <c r="B42" s="21">
        <v>43186</v>
      </c>
      <c r="C42" s="27" t="s">
        <v>49</v>
      </c>
      <c r="D42" s="4" t="s">
        <v>50</v>
      </c>
      <c r="E42" s="4" t="s">
        <v>51</v>
      </c>
      <c r="F42" s="17" t="s">
        <v>60</v>
      </c>
      <c r="G42" s="7">
        <v>5800.5</v>
      </c>
      <c r="H42" s="8">
        <f t="shared" si="0"/>
        <v>43216</v>
      </c>
    </row>
    <row r="43" spans="1:8" ht="18" customHeight="1">
      <c r="A43" s="3">
        <v>29</v>
      </c>
      <c r="B43" s="21">
        <v>43188</v>
      </c>
      <c r="C43" s="28" t="s">
        <v>82</v>
      </c>
      <c r="D43" s="4" t="s">
        <v>83</v>
      </c>
      <c r="E43" s="4" t="s">
        <v>84</v>
      </c>
      <c r="F43" s="17" t="s">
        <v>78</v>
      </c>
      <c r="G43" s="7">
        <v>105399.72</v>
      </c>
      <c r="H43" s="8">
        <f t="shared" si="0"/>
        <v>43218</v>
      </c>
    </row>
    <row r="44" spans="1:8" ht="18" customHeight="1">
      <c r="A44" s="3">
        <v>30</v>
      </c>
      <c r="B44" s="21">
        <v>43188</v>
      </c>
      <c r="C44" s="28" t="s">
        <v>176</v>
      </c>
      <c r="D44" s="4" t="s">
        <v>124</v>
      </c>
      <c r="E44" s="4" t="s">
        <v>101</v>
      </c>
      <c r="F44" s="20" t="s">
        <v>125</v>
      </c>
      <c r="G44" s="7">
        <v>13799.62</v>
      </c>
      <c r="H44" s="8">
        <f t="shared" si="0"/>
        <v>43218</v>
      </c>
    </row>
    <row r="45" spans="1:8" ht="18" customHeight="1">
      <c r="A45" s="3">
        <v>31</v>
      </c>
      <c r="B45" s="21">
        <v>43188</v>
      </c>
      <c r="C45" s="28" t="s">
        <v>177</v>
      </c>
      <c r="D45" s="4" t="s">
        <v>124</v>
      </c>
      <c r="E45" s="4" t="s">
        <v>101</v>
      </c>
      <c r="F45" s="20" t="s">
        <v>125</v>
      </c>
      <c r="G45" s="7">
        <v>16520</v>
      </c>
      <c r="H45" s="8"/>
    </row>
    <row r="46" spans="1:8" ht="18" customHeight="1">
      <c r="A46" s="3">
        <v>32</v>
      </c>
      <c r="B46" s="21">
        <v>43193</v>
      </c>
      <c r="C46" s="28" t="s">
        <v>8</v>
      </c>
      <c r="D46" s="4" t="s">
        <v>9</v>
      </c>
      <c r="E46" s="4" t="s">
        <v>10</v>
      </c>
      <c r="F46" s="17" t="s">
        <v>11</v>
      </c>
      <c r="G46" s="7">
        <v>1225</v>
      </c>
      <c r="H46" s="8">
        <f aca="true" t="shared" si="1" ref="H46:H53">B46+30</f>
        <v>43223</v>
      </c>
    </row>
    <row r="47" spans="1:8" ht="18" customHeight="1">
      <c r="A47" s="3">
        <v>33</v>
      </c>
      <c r="B47" s="21">
        <v>43193</v>
      </c>
      <c r="C47" s="28" t="s">
        <v>40</v>
      </c>
      <c r="D47" s="4" t="s">
        <v>41</v>
      </c>
      <c r="E47" s="4" t="s">
        <v>42</v>
      </c>
      <c r="F47" s="17" t="s">
        <v>62</v>
      </c>
      <c r="G47" s="7">
        <v>2950</v>
      </c>
      <c r="H47" s="8">
        <f t="shared" si="1"/>
        <v>43223</v>
      </c>
    </row>
    <row r="48" spans="1:8" ht="18" customHeight="1">
      <c r="A48" s="3">
        <v>34</v>
      </c>
      <c r="B48" s="21">
        <v>43193</v>
      </c>
      <c r="C48" s="28" t="s">
        <v>44</v>
      </c>
      <c r="D48" s="4" t="s">
        <v>45</v>
      </c>
      <c r="E48" s="4" t="s">
        <v>46</v>
      </c>
      <c r="F48" s="17" t="s">
        <v>29</v>
      </c>
      <c r="G48" s="7">
        <v>4248</v>
      </c>
      <c r="H48" s="8">
        <f t="shared" si="1"/>
        <v>43223</v>
      </c>
    </row>
    <row r="49" spans="1:8" ht="18" customHeight="1">
      <c r="A49" s="3">
        <v>35</v>
      </c>
      <c r="B49" s="21">
        <v>43194</v>
      </c>
      <c r="C49" s="28" t="s">
        <v>179</v>
      </c>
      <c r="D49" s="4" t="s">
        <v>66</v>
      </c>
      <c r="E49" s="4" t="s">
        <v>67</v>
      </c>
      <c r="F49" s="17" t="s">
        <v>68</v>
      </c>
      <c r="G49" s="7">
        <v>4035.6</v>
      </c>
      <c r="H49" s="8">
        <f t="shared" si="1"/>
        <v>43224</v>
      </c>
    </row>
    <row r="50" spans="1:8" ht="18" customHeight="1">
      <c r="A50" s="3">
        <v>36</v>
      </c>
      <c r="B50" s="21">
        <v>43194</v>
      </c>
      <c r="C50" s="28" t="s">
        <v>69</v>
      </c>
      <c r="D50" s="4" t="s">
        <v>66</v>
      </c>
      <c r="E50" s="4" t="s">
        <v>67</v>
      </c>
      <c r="F50" s="17" t="s">
        <v>68</v>
      </c>
      <c r="G50" s="7">
        <v>12444.28</v>
      </c>
      <c r="H50" s="8">
        <f t="shared" si="1"/>
        <v>43224</v>
      </c>
    </row>
    <row r="51" spans="1:8" ht="18" customHeight="1">
      <c r="A51" s="3">
        <v>37</v>
      </c>
      <c r="B51" s="21">
        <v>43194</v>
      </c>
      <c r="C51" s="28" t="s">
        <v>113</v>
      </c>
      <c r="D51" s="4" t="s">
        <v>114</v>
      </c>
      <c r="E51" s="4" t="s">
        <v>67</v>
      </c>
      <c r="F51" s="17" t="s">
        <v>88</v>
      </c>
      <c r="G51" s="7">
        <v>211980</v>
      </c>
      <c r="H51" s="8">
        <f t="shared" si="1"/>
        <v>43224</v>
      </c>
    </row>
    <row r="52" spans="1:8" ht="18" customHeight="1">
      <c r="A52" s="3">
        <v>38</v>
      </c>
      <c r="B52" s="21">
        <v>43196</v>
      </c>
      <c r="C52" s="28" t="s">
        <v>12</v>
      </c>
      <c r="D52" s="4" t="s">
        <v>9</v>
      </c>
      <c r="E52" s="4" t="s">
        <v>10</v>
      </c>
      <c r="F52" s="17" t="s">
        <v>11</v>
      </c>
      <c r="G52" s="7">
        <v>2570</v>
      </c>
      <c r="H52" s="8">
        <f t="shared" si="1"/>
        <v>43226</v>
      </c>
    </row>
    <row r="53" spans="1:8" ht="18" customHeight="1">
      <c r="A53" s="3">
        <v>39</v>
      </c>
      <c r="B53" s="21">
        <v>43196</v>
      </c>
      <c r="C53" s="28" t="s">
        <v>31</v>
      </c>
      <c r="D53" s="4" t="s">
        <v>32</v>
      </c>
      <c r="E53" s="4" t="s">
        <v>43</v>
      </c>
      <c r="F53" s="17" t="s">
        <v>64</v>
      </c>
      <c r="G53" s="7">
        <v>5369</v>
      </c>
      <c r="H53" s="8">
        <f t="shared" si="1"/>
        <v>43226</v>
      </c>
    </row>
    <row r="54" spans="1:8" ht="18" customHeight="1">
      <c r="A54" s="3">
        <v>40</v>
      </c>
      <c r="B54" s="21">
        <v>43199</v>
      </c>
      <c r="C54" s="28" t="s">
        <v>180</v>
      </c>
      <c r="D54" s="4" t="s">
        <v>66</v>
      </c>
      <c r="E54" s="4" t="s">
        <v>67</v>
      </c>
      <c r="F54" s="17" t="s">
        <v>68</v>
      </c>
      <c r="G54" s="7">
        <v>82538.64</v>
      </c>
      <c r="H54" s="8"/>
    </row>
    <row r="55" spans="1:8" ht="18" customHeight="1">
      <c r="A55" s="3">
        <v>41</v>
      </c>
      <c r="B55" s="21">
        <v>43199</v>
      </c>
      <c r="C55" s="28" t="s">
        <v>65</v>
      </c>
      <c r="D55" s="4" t="s">
        <v>66</v>
      </c>
      <c r="E55" s="4" t="s">
        <v>67</v>
      </c>
      <c r="F55" s="17" t="s">
        <v>68</v>
      </c>
      <c r="G55" s="7">
        <v>75104.64</v>
      </c>
      <c r="H55" s="8">
        <f aca="true" t="shared" si="2" ref="H55:H94">B55+30</f>
        <v>43229</v>
      </c>
    </row>
    <row r="56" spans="1:8" ht="18" customHeight="1">
      <c r="A56" s="3">
        <v>42</v>
      </c>
      <c r="B56" s="21">
        <v>43199</v>
      </c>
      <c r="C56" s="28" t="s">
        <v>79</v>
      </c>
      <c r="D56" s="4" t="s">
        <v>80</v>
      </c>
      <c r="E56" s="4" t="s">
        <v>81</v>
      </c>
      <c r="F56" s="17" t="s">
        <v>78</v>
      </c>
      <c r="G56" s="7">
        <v>122130</v>
      </c>
      <c r="H56" s="8">
        <f t="shared" si="2"/>
        <v>43229</v>
      </c>
    </row>
    <row r="57" spans="1:8" ht="18" customHeight="1">
      <c r="A57" s="3">
        <v>43</v>
      </c>
      <c r="B57" s="21">
        <v>43200</v>
      </c>
      <c r="C57" s="28" t="s">
        <v>13</v>
      </c>
      <c r="D57" s="4" t="s">
        <v>9</v>
      </c>
      <c r="E57" s="4" t="s">
        <v>10</v>
      </c>
      <c r="F57" s="17" t="s">
        <v>11</v>
      </c>
      <c r="G57" s="7">
        <v>910</v>
      </c>
      <c r="H57" s="8">
        <f t="shared" si="2"/>
        <v>43230</v>
      </c>
    </row>
    <row r="58" spans="1:8" ht="18" customHeight="1">
      <c r="A58" s="3">
        <v>44</v>
      </c>
      <c r="B58" s="21">
        <v>43200</v>
      </c>
      <c r="C58" s="28" t="s">
        <v>111</v>
      </c>
      <c r="D58" s="4" t="s">
        <v>110</v>
      </c>
      <c r="E58" s="4" t="s">
        <v>67</v>
      </c>
      <c r="F58" s="17" t="s">
        <v>68</v>
      </c>
      <c r="G58" s="7">
        <v>43682.66</v>
      </c>
      <c r="H58" s="8">
        <f t="shared" si="2"/>
        <v>43230</v>
      </c>
    </row>
    <row r="59" spans="1:8" ht="18" customHeight="1">
      <c r="A59" s="3">
        <v>45</v>
      </c>
      <c r="B59" s="21">
        <v>43200</v>
      </c>
      <c r="C59" s="28" t="s">
        <v>109</v>
      </c>
      <c r="D59" s="4" t="s">
        <v>110</v>
      </c>
      <c r="E59" s="4" t="s">
        <v>67</v>
      </c>
      <c r="F59" s="17" t="s">
        <v>68</v>
      </c>
      <c r="G59" s="7">
        <v>58617.56</v>
      </c>
      <c r="H59" s="8">
        <f t="shared" si="2"/>
        <v>43230</v>
      </c>
    </row>
    <row r="60" spans="1:8" ht="18" customHeight="1">
      <c r="A60" s="3">
        <v>46</v>
      </c>
      <c r="B60" s="21">
        <v>43200</v>
      </c>
      <c r="C60" s="28" t="s">
        <v>112</v>
      </c>
      <c r="D60" s="4" t="s">
        <v>110</v>
      </c>
      <c r="E60" s="4" t="s">
        <v>67</v>
      </c>
      <c r="F60" s="17" t="s">
        <v>68</v>
      </c>
      <c r="G60" s="7">
        <v>198228.67</v>
      </c>
      <c r="H60" s="8">
        <f t="shared" si="2"/>
        <v>43230</v>
      </c>
    </row>
    <row r="61" spans="1:8" ht="18" customHeight="1">
      <c r="A61" s="3">
        <v>47</v>
      </c>
      <c r="B61" s="21">
        <v>43200</v>
      </c>
      <c r="C61" s="28" t="s">
        <v>115</v>
      </c>
      <c r="D61" s="4" t="s">
        <v>116</v>
      </c>
      <c r="E61" s="4" t="s">
        <v>67</v>
      </c>
      <c r="F61" s="17" t="s">
        <v>117</v>
      </c>
      <c r="G61" s="7">
        <v>40720</v>
      </c>
      <c r="H61" s="8">
        <f t="shared" si="2"/>
        <v>43230</v>
      </c>
    </row>
    <row r="62" spans="1:8" ht="18" customHeight="1">
      <c r="A62" s="3">
        <v>48</v>
      </c>
      <c r="B62" s="21">
        <v>43200</v>
      </c>
      <c r="C62" s="28" t="s">
        <v>118</v>
      </c>
      <c r="D62" s="4" t="s">
        <v>116</v>
      </c>
      <c r="E62" s="4" t="s">
        <v>67</v>
      </c>
      <c r="F62" s="17" t="s">
        <v>68</v>
      </c>
      <c r="G62" s="7">
        <v>118305</v>
      </c>
      <c r="H62" s="8">
        <f t="shared" si="2"/>
        <v>43230</v>
      </c>
    </row>
    <row r="63" spans="1:8" ht="18" customHeight="1">
      <c r="A63" s="3">
        <v>49</v>
      </c>
      <c r="B63" s="21">
        <v>43201</v>
      </c>
      <c r="C63" s="28" t="s">
        <v>178</v>
      </c>
      <c r="D63" s="4" t="s">
        <v>32</v>
      </c>
      <c r="E63" s="4" t="s">
        <v>173</v>
      </c>
      <c r="F63" s="17" t="s">
        <v>64</v>
      </c>
      <c r="G63" s="7">
        <v>15936</v>
      </c>
      <c r="H63" s="8">
        <f t="shared" si="2"/>
        <v>43231</v>
      </c>
    </row>
    <row r="64" spans="1:8" ht="18" customHeight="1">
      <c r="A64" s="3">
        <v>50</v>
      </c>
      <c r="B64" s="21">
        <v>43203</v>
      </c>
      <c r="C64" s="28" t="s">
        <v>14</v>
      </c>
      <c r="D64" s="4" t="s">
        <v>9</v>
      </c>
      <c r="E64" s="4" t="s">
        <v>10</v>
      </c>
      <c r="F64" s="17" t="s">
        <v>11</v>
      </c>
      <c r="G64" s="7">
        <v>3590</v>
      </c>
      <c r="H64" s="8">
        <f t="shared" si="2"/>
        <v>43233</v>
      </c>
    </row>
    <row r="65" spans="1:8" ht="18" customHeight="1">
      <c r="A65" s="3">
        <v>51</v>
      </c>
      <c r="B65" s="21">
        <v>43204</v>
      </c>
      <c r="C65" s="28" t="s">
        <v>33</v>
      </c>
      <c r="D65" s="4" t="s">
        <v>32</v>
      </c>
      <c r="E65" s="4" t="s">
        <v>34</v>
      </c>
      <c r="F65" s="17" t="s">
        <v>64</v>
      </c>
      <c r="G65" s="7">
        <v>8437</v>
      </c>
      <c r="H65" s="8">
        <f t="shared" si="2"/>
        <v>43234</v>
      </c>
    </row>
    <row r="66" spans="1:8" ht="18" customHeight="1">
      <c r="A66" s="3">
        <v>52</v>
      </c>
      <c r="B66" s="21">
        <v>43207</v>
      </c>
      <c r="C66" s="28" t="s">
        <v>119</v>
      </c>
      <c r="D66" s="4" t="s">
        <v>120</v>
      </c>
      <c r="E66" s="4" t="s">
        <v>121</v>
      </c>
      <c r="F66" s="17" t="s">
        <v>122</v>
      </c>
      <c r="G66" s="7">
        <v>5359.91</v>
      </c>
      <c r="H66" s="8">
        <f t="shared" si="2"/>
        <v>43237</v>
      </c>
    </row>
    <row r="67" spans="1:8" ht="18" customHeight="1">
      <c r="A67" s="3">
        <v>53</v>
      </c>
      <c r="B67" s="21">
        <v>43208</v>
      </c>
      <c r="C67" s="27" t="s">
        <v>15</v>
      </c>
      <c r="D67" s="4" t="s">
        <v>9</v>
      </c>
      <c r="E67" s="4" t="s">
        <v>10</v>
      </c>
      <c r="F67" s="17" t="s">
        <v>11</v>
      </c>
      <c r="G67" s="7">
        <v>1155</v>
      </c>
      <c r="H67" s="8">
        <f t="shared" si="2"/>
        <v>43238</v>
      </c>
    </row>
    <row r="68" spans="1:8" ht="18" customHeight="1">
      <c r="A68" s="3">
        <v>54</v>
      </c>
      <c r="B68" s="21">
        <v>43208</v>
      </c>
      <c r="C68" s="28" t="s">
        <v>30</v>
      </c>
      <c r="D68" s="4" t="s">
        <v>27</v>
      </c>
      <c r="E68" s="4" t="s">
        <v>28</v>
      </c>
      <c r="F68" s="17" t="s">
        <v>29</v>
      </c>
      <c r="G68" s="7">
        <v>4000</v>
      </c>
      <c r="H68" s="8">
        <f t="shared" si="2"/>
        <v>43238</v>
      </c>
    </row>
    <row r="69" spans="1:8" ht="18" customHeight="1">
      <c r="A69" s="3">
        <v>55</v>
      </c>
      <c r="B69" s="21">
        <v>43208</v>
      </c>
      <c r="C69" s="28" t="s">
        <v>26</v>
      </c>
      <c r="D69" s="4" t="s">
        <v>27</v>
      </c>
      <c r="E69" s="4" t="s">
        <v>28</v>
      </c>
      <c r="F69" s="17" t="s">
        <v>29</v>
      </c>
      <c r="G69" s="7">
        <v>4000</v>
      </c>
      <c r="H69" s="8">
        <f t="shared" si="2"/>
        <v>43238</v>
      </c>
    </row>
    <row r="70" spans="1:8" ht="18" customHeight="1">
      <c r="A70" s="3">
        <v>56</v>
      </c>
      <c r="B70" s="21">
        <v>43210</v>
      </c>
      <c r="C70" s="28" t="s">
        <v>52</v>
      </c>
      <c r="D70" s="4" t="s">
        <v>53</v>
      </c>
      <c r="E70" s="4" t="s">
        <v>54</v>
      </c>
      <c r="F70" s="17" t="s">
        <v>61</v>
      </c>
      <c r="G70" s="7">
        <v>2487</v>
      </c>
      <c r="H70" s="8">
        <f t="shared" si="2"/>
        <v>43240</v>
      </c>
    </row>
    <row r="71" spans="1:8" ht="18" customHeight="1">
      <c r="A71" s="3">
        <v>57</v>
      </c>
      <c r="B71" s="21">
        <v>43213</v>
      </c>
      <c r="C71" s="28" t="s">
        <v>16</v>
      </c>
      <c r="D71" s="4" t="s">
        <v>9</v>
      </c>
      <c r="E71" s="4" t="s">
        <v>10</v>
      </c>
      <c r="F71" s="17" t="s">
        <v>11</v>
      </c>
      <c r="G71" s="7">
        <v>2635</v>
      </c>
      <c r="H71" s="8">
        <f t="shared" si="2"/>
        <v>43243</v>
      </c>
    </row>
    <row r="72" spans="1:8" ht="18" customHeight="1">
      <c r="A72" s="3">
        <v>58</v>
      </c>
      <c r="B72" s="21">
        <v>43213</v>
      </c>
      <c r="C72" s="28" t="s">
        <v>23</v>
      </c>
      <c r="D72" s="4" t="s">
        <v>24</v>
      </c>
      <c r="E72" s="4" t="s">
        <v>25</v>
      </c>
      <c r="F72" s="17" t="s">
        <v>59</v>
      </c>
      <c r="G72" s="7">
        <v>20000</v>
      </c>
      <c r="H72" s="8">
        <f t="shared" si="2"/>
        <v>43243</v>
      </c>
    </row>
    <row r="73" spans="1:8" ht="18" customHeight="1">
      <c r="A73" s="3">
        <v>59</v>
      </c>
      <c r="B73" s="21">
        <v>43217</v>
      </c>
      <c r="C73" s="28" t="s">
        <v>17</v>
      </c>
      <c r="D73" s="4" t="s">
        <v>9</v>
      </c>
      <c r="E73" s="4" t="s">
        <v>10</v>
      </c>
      <c r="F73" s="17" t="s">
        <v>11</v>
      </c>
      <c r="G73" s="7">
        <v>2850</v>
      </c>
      <c r="H73" s="8">
        <f t="shared" si="2"/>
        <v>43247</v>
      </c>
    </row>
    <row r="74" spans="1:8" ht="18" customHeight="1">
      <c r="A74" s="3">
        <v>60</v>
      </c>
      <c r="B74" s="21">
        <v>43217</v>
      </c>
      <c r="C74" s="28" t="s">
        <v>37</v>
      </c>
      <c r="D74" s="4" t="s">
        <v>38</v>
      </c>
      <c r="E74" s="4" t="s">
        <v>39</v>
      </c>
      <c r="F74" s="17" t="s">
        <v>63</v>
      </c>
      <c r="G74" s="7">
        <v>7999.95</v>
      </c>
      <c r="H74" s="8">
        <f t="shared" si="2"/>
        <v>43247</v>
      </c>
    </row>
    <row r="75" spans="1:8" ht="18" customHeight="1">
      <c r="A75" s="3">
        <v>61</v>
      </c>
      <c r="B75" s="21">
        <v>43223</v>
      </c>
      <c r="C75" s="27" t="s">
        <v>162</v>
      </c>
      <c r="D75" s="4" t="s">
        <v>163</v>
      </c>
      <c r="E75" s="4" t="s">
        <v>164</v>
      </c>
      <c r="F75" s="17" t="s">
        <v>133</v>
      </c>
      <c r="G75" s="7">
        <v>11669.6</v>
      </c>
      <c r="H75" s="8">
        <f t="shared" si="2"/>
        <v>43253</v>
      </c>
    </row>
    <row r="76" spans="1:8" ht="18" customHeight="1">
      <c r="A76" s="3">
        <v>62</v>
      </c>
      <c r="B76" s="21">
        <v>43230</v>
      </c>
      <c r="C76" s="28" t="s">
        <v>143</v>
      </c>
      <c r="D76" s="4" t="s">
        <v>45</v>
      </c>
      <c r="E76" s="4" t="s">
        <v>156</v>
      </c>
      <c r="F76" s="17" t="s">
        <v>29</v>
      </c>
      <c r="G76" s="7">
        <v>2832</v>
      </c>
      <c r="H76" s="8">
        <f t="shared" si="2"/>
        <v>43260</v>
      </c>
    </row>
    <row r="77" spans="1:8" ht="18" customHeight="1">
      <c r="A77" s="3">
        <v>63</v>
      </c>
      <c r="B77" s="21">
        <v>43231</v>
      </c>
      <c r="C77" s="28" t="s">
        <v>145</v>
      </c>
      <c r="D77" s="4" t="s">
        <v>139</v>
      </c>
      <c r="E77" s="4" t="s">
        <v>146</v>
      </c>
      <c r="F77" s="17" t="s">
        <v>129</v>
      </c>
      <c r="G77" s="7">
        <v>23600</v>
      </c>
      <c r="H77" s="8">
        <f t="shared" si="2"/>
        <v>43261</v>
      </c>
    </row>
    <row r="78" spans="1:8" ht="18" customHeight="1">
      <c r="A78" s="3">
        <v>64</v>
      </c>
      <c r="B78" s="21">
        <v>43231</v>
      </c>
      <c r="C78" s="28" t="s">
        <v>143</v>
      </c>
      <c r="D78" s="4" t="s">
        <v>139</v>
      </c>
      <c r="E78" s="4" t="s">
        <v>144</v>
      </c>
      <c r="F78" s="17" t="s">
        <v>129</v>
      </c>
      <c r="G78" s="7">
        <v>4720</v>
      </c>
      <c r="H78" s="8">
        <f t="shared" si="2"/>
        <v>43261</v>
      </c>
    </row>
    <row r="79" spans="1:8" ht="15">
      <c r="A79" s="3">
        <v>65</v>
      </c>
      <c r="B79" s="21">
        <v>43231</v>
      </c>
      <c r="C79" s="28" t="s">
        <v>141</v>
      </c>
      <c r="D79" s="4" t="s">
        <v>139</v>
      </c>
      <c r="E79" s="4" t="s">
        <v>142</v>
      </c>
      <c r="F79" s="17" t="s">
        <v>129</v>
      </c>
      <c r="G79" s="7">
        <v>10915</v>
      </c>
      <c r="H79" s="8">
        <f t="shared" si="2"/>
        <v>43261</v>
      </c>
    </row>
    <row r="80" spans="1:8" ht="18" customHeight="1">
      <c r="A80" s="3">
        <v>66</v>
      </c>
      <c r="B80" s="21">
        <v>43235</v>
      </c>
      <c r="C80" s="28" t="s">
        <v>130</v>
      </c>
      <c r="D80" s="4" t="s">
        <v>131</v>
      </c>
      <c r="E80" s="4" t="s">
        <v>132</v>
      </c>
      <c r="F80" s="17" t="s">
        <v>133</v>
      </c>
      <c r="G80" s="7">
        <v>16107</v>
      </c>
      <c r="H80" s="8">
        <f t="shared" si="2"/>
        <v>43265</v>
      </c>
    </row>
    <row r="81" spans="1:8" ht="18" customHeight="1">
      <c r="A81" s="3">
        <v>67</v>
      </c>
      <c r="B81" s="21">
        <v>43235</v>
      </c>
      <c r="C81" s="28" t="s">
        <v>134</v>
      </c>
      <c r="D81" s="4" t="s">
        <v>131</v>
      </c>
      <c r="E81" s="4" t="s">
        <v>135</v>
      </c>
      <c r="F81" s="17" t="s">
        <v>133</v>
      </c>
      <c r="G81" s="7">
        <v>19470</v>
      </c>
      <c r="H81" s="8">
        <f t="shared" si="2"/>
        <v>43265</v>
      </c>
    </row>
    <row r="82" spans="1:8" ht="18" customHeight="1">
      <c r="A82" s="3">
        <v>68</v>
      </c>
      <c r="B82" s="21">
        <v>43235</v>
      </c>
      <c r="C82" s="28" t="s">
        <v>136</v>
      </c>
      <c r="D82" s="4" t="s">
        <v>131</v>
      </c>
      <c r="E82" s="4" t="s">
        <v>137</v>
      </c>
      <c r="F82" s="17" t="s">
        <v>133</v>
      </c>
      <c r="G82" s="7">
        <v>18231</v>
      </c>
      <c r="H82" s="8">
        <f t="shared" si="2"/>
        <v>43265</v>
      </c>
    </row>
    <row r="83" spans="1:8" ht="18" customHeight="1">
      <c r="A83" s="3">
        <v>69</v>
      </c>
      <c r="B83" s="21">
        <v>43235</v>
      </c>
      <c r="C83" s="28" t="s">
        <v>134</v>
      </c>
      <c r="D83" s="4" t="s">
        <v>147</v>
      </c>
      <c r="E83" s="4" t="s">
        <v>148</v>
      </c>
      <c r="F83" s="17" t="s">
        <v>129</v>
      </c>
      <c r="G83" s="7">
        <v>28675</v>
      </c>
      <c r="H83" s="8">
        <f t="shared" si="2"/>
        <v>43265</v>
      </c>
    </row>
    <row r="84" spans="1:8" ht="15">
      <c r="A84" s="3">
        <v>70</v>
      </c>
      <c r="B84" s="21">
        <v>43236</v>
      </c>
      <c r="C84" s="28" t="s">
        <v>138</v>
      </c>
      <c r="D84" s="4" t="s">
        <v>139</v>
      </c>
      <c r="E84" s="4" t="s">
        <v>140</v>
      </c>
      <c r="F84" s="17" t="s">
        <v>129</v>
      </c>
      <c r="G84" s="7">
        <v>99981.4</v>
      </c>
      <c r="H84" s="8">
        <f t="shared" si="2"/>
        <v>43266</v>
      </c>
    </row>
    <row r="85" spans="1:8" ht="18" customHeight="1">
      <c r="A85" s="3">
        <v>71</v>
      </c>
      <c r="B85" s="21">
        <v>43237</v>
      </c>
      <c r="C85" s="28" t="s">
        <v>145</v>
      </c>
      <c r="D85" s="4" t="s">
        <v>152</v>
      </c>
      <c r="E85" s="4" t="s">
        <v>153</v>
      </c>
      <c r="F85" s="17" t="s">
        <v>64</v>
      </c>
      <c r="G85" s="7">
        <v>5900</v>
      </c>
      <c r="H85" s="8">
        <f t="shared" si="2"/>
        <v>43267</v>
      </c>
    </row>
    <row r="86" spans="1:8" ht="18" customHeight="1">
      <c r="A86" s="3">
        <v>72</v>
      </c>
      <c r="B86" s="21">
        <v>43237</v>
      </c>
      <c r="C86" s="28" t="s">
        <v>165</v>
      </c>
      <c r="D86" s="4" t="s">
        <v>166</v>
      </c>
      <c r="E86" s="4" t="s">
        <v>167</v>
      </c>
      <c r="F86" s="17" t="s">
        <v>133</v>
      </c>
      <c r="G86" s="7">
        <v>4500</v>
      </c>
      <c r="H86" s="8">
        <f t="shared" si="2"/>
        <v>43267</v>
      </c>
    </row>
    <row r="87" spans="1:8" ht="18" customHeight="1">
      <c r="A87" s="3">
        <v>73</v>
      </c>
      <c r="B87" s="21">
        <v>43238</v>
      </c>
      <c r="C87" s="28" t="s">
        <v>174</v>
      </c>
      <c r="D87" s="4" t="s">
        <v>32</v>
      </c>
      <c r="E87" s="4" t="s">
        <v>175</v>
      </c>
      <c r="F87" s="17" t="s">
        <v>64</v>
      </c>
      <c r="G87" s="7">
        <v>14643.2</v>
      </c>
      <c r="H87" s="8">
        <f t="shared" si="2"/>
        <v>43268</v>
      </c>
    </row>
    <row r="88" spans="1:8" ht="18" customHeight="1">
      <c r="A88" s="3">
        <v>74</v>
      </c>
      <c r="B88" s="21">
        <v>43241</v>
      </c>
      <c r="C88" s="28" t="s">
        <v>149</v>
      </c>
      <c r="D88" s="4" t="s">
        <v>150</v>
      </c>
      <c r="E88" s="4" t="s">
        <v>151</v>
      </c>
      <c r="F88" s="17" t="s">
        <v>133</v>
      </c>
      <c r="G88" s="7">
        <v>6051.83</v>
      </c>
      <c r="H88" s="8">
        <f t="shared" si="2"/>
        <v>43271</v>
      </c>
    </row>
    <row r="89" spans="1:8" ht="18" customHeight="1">
      <c r="A89" s="3">
        <v>75</v>
      </c>
      <c r="B89" s="21">
        <v>43241</v>
      </c>
      <c r="C89" s="28" t="s">
        <v>154</v>
      </c>
      <c r="D89" s="4" t="s">
        <v>160</v>
      </c>
      <c r="E89" s="4" t="s">
        <v>161</v>
      </c>
      <c r="F89" s="17" t="s">
        <v>129</v>
      </c>
      <c r="G89" s="7">
        <v>48256.21</v>
      </c>
      <c r="H89" s="8">
        <f t="shared" si="2"/>
        <v>43271</v>
      </c>
    </row>
    <row r="90" spans="1:8" ht="18" customHeight="1">
      <c r="A90" s="3">
        <v>76</v>
      </c>
      <c r="B90" s="21">
        <v>43242</v>
      </c>
      <c r="C90" s="28" t="s">
        <v>154</v>
      </c>
      <c r="D90" s="4" t="s">
        <v>45</v>
      </c>
      <c r="E90" s="4" t="s">
        <v>155</v>
      </c>
      <c r="F90" s="17" t="s">
        <v>29</v>
      </c>
      <c r="G90" s="7">
        <v>5664</v>
      </c>
      <c r="H90" s="8">
        <f t="shared" si="2"/>
        <v>43272</v>
      </c>
    </row>
    <row r="91" spans="1:8" ht="18" customHeight="1">
      <c r="A91" s="3">
        <v>77</v>
      </c>
      <c r="B91" s="21">
        <v>43242</v>
      </c>
      <c r="C91" s="28" t="s">
        <v>130</v>
      </c>
      <c r="D91" s="4" t="s">
        <v>157</v>
      </c>
      <c r="E91" s="4" t="s">
        <v>172</v>
      </c>
      <c r="F91" s="17" t="s">
        <v>159</v>
      </c>
      <c r="G91" s="7">
        <v>80727</v>
      </c>
      <c r="H91" s="8">
        <f t="shared" si="2"/>
        <v>43272</v>
      </c>
    </row>
    <row r="92" spans="1:8" ht="18" customHeight="1">
      <c r="A92" s="3">
        <v>78</v>
      </c>
      <c r="B92" s="21">
        <v>43242</v>
      </c>
      <c r="C92" s="28" t="s">
        <v>134</v>
      </c>
      <c r="D92" s="4" t="s">
        <v>157</v>
      </c>
      <c r="E92" s="4" t="s">
        <v>158</v>
      </c>
      <c r="F92" s="17" t="s">
        <v>159</v>
      </c>
      <c r="G92" s="7">
        <v>17055</v>
      </c>
      <c r="H92" s="8">
        <f t="shared" si="2"/>
        <v>43272</v>
      </c>
    </row>
    <row r="93" spans="1:8" ht="18" customHeight="1">
      <c r="A93" s="3">
        <v>79</v>
      </c>
      <c r="B93" s="21">
        <v>43243</v>
      </c>
      <c r="C93" s="28" t="s">
        <v>126</v>
      </c>
      <c r="D93" s="4" t="s">
        <v>127</v>
      </c>
      <c r="E93" s="4" t="s">
        <v>128</v>
      </c>
      <c r="F93" s="17" t="s">
        <v>129</v>
      </c>
      <c r="G93" s="7">
        <v>17700</v>
      </c>
      <c r="H93" s="8">
        <f t="shared" si="2"/>
        <v>43273</v>
      </c>
    </row>
    <row r="94" spans="1:8" ht="18" customHeight="1">
      <c r="A94" s="40">
        <v>80</v>
      </c>
      <c r="B94" s="41">
        <v>43245</v>
      </c>
      <c r="C94" s="42" t="s">
        <v>168</v>
      </c>
      <c r="D94" s="43" t="s">
        <v>169</v>
      </c>
      <c r="E94" s="43" t="s">
        <v>170</v>
      </c>
      <c r="F94" s="44" t="s">
        <v>171</v>
      </c>
      <c r="G94" s="45">
        <v>17200</v>
      </c>
      <c r="H94" s="46">
        <f t="shared" si="2"/>
        <v>43275</v>
      </c>
    </row>
    <row r="95" spans="1:8" ht="18" customHeight="1">
      <c r="A95" s="47"/>
      <c r="B95" s="48"/>
      <c r="C95" s="48"/>
      <c r="D95" s="49"/>
      <c r="E95" s="51" t="s">
        <v>190</v>
      </c>
      <c r="F95" s="51"/>
      <c r="G95" s="52">
        <f>SUM(G15:G94)</f>
        <v>2429315.4999999995</v>
      </c>
      <c r="H95" s="50"/>
    </row>
    <row r="96" spans="1:8" ht="15.75">
      <c r="A96" s="11"/>
      <c r="B96" s="11"/>
      <c r="C96" s="11"/>
      <c r="D96" s="9"/>
      <c r="E96" s="13"/>
      <c r="F96" s="13"/>
      <c r="G96" s="14"/>
      <c r="H96" s="14"/>
    </row>
    <row r="97" spans="1:8" ht="15.75">
      <c r="A97" s="11"/>
      <c r="B97" s="11"/>
      <c r="C97" s="11"/>
      <c r="D97" s="9"/>
      <c r="E97" s="13"/>
      <c r="F97" s="13"/>
      <c r="G97" s="14"/>
      <c r="H97" s="14"/>
    </row>
    <row r="98" spans="1:8" ht="15.75">
      <c r="A98" s="11"/>
      <c r="B98" s="11"/>
      <c r="C98" s="11"/>
      <c r="D98" s="9"/>
      <c r="E98" s="13"/>
      <c r="F98" s="13"/>
      <c r="G98" s="14"/>
      <c r="H98" s="14"/>
    </row>
    <row r="99" spans="1:6" ht="15">
      <c r="A99" s="10"/>
      <c r="B99" s="22"/>
      <c r="C99" s="22"/>
      <c r="E99" s="12" t="s">
        <v>7</v>
      </c>
      <c r="F99" s="12"/>
    </row>
    <row r="100" spans="1:6" ht="15">
      <c r="A100" s="36" t="s">
        <v>3</v>
      </c>
      <c r="B100" s="36"/>
      <c r="C100" s="36"/>
      <c r="E100" s="5" t="s">
        <v>4</v>
      </c>
      <c r="F100" s="18"/>
    </row>
  </sheetData>
  <sheetProtection/>
  <mergeCells count="7">
    <mergeCell ref="A100:C100"/>
    <mergeCell ref="C5:J6"/>
    <mergeCell ref="C7:J7"/>
    <mergeCell ref="C8:J8"/>
    <mergeCell ref="C9:J9"/>
    <mergeCell ref="C10:J10"/>
    <mergeCell ref="C11:J11"/>
  </mergeCells>
  <printOptions horizontalCentered="1"/>
  <pageMargins left="0.1968503937007874" right="0.7874015748031497" top="0.7480314960629921" bottom="0.7480314960629921" header="0.31496062992125984" footer="0.31496062992125984"/>
  <pageSetup horizontalDpi="600" verticalDpi="600" orientation="landscape" paperSize="5" scale="46" r:id="rId2"/>
  <rowBreaks count="1" manualBreakCount="1">
    <brk id="53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crosado</dc:creator>
  <cp:keywords/>
  <dc:description/>
  <cp:lastModifiedBy>Themis Yocasta Perez Moquete</cp:lastModifiedBy>
  <cp:lastPrinted>2018-05-04T13:44:22Z</cp:lastPrinted>
  <dcterms:created xsi:type="dcterms:W3CDTF">2013-06-04T22:03:57Z</dcterms:created>
  <dcterms:modified xsi:type="dcterms:W3CDTF">2018-06-11T19:45:19Z</dcterms:modified>
  <cp:category/>
  <cp:version/>
  <cp:contentType/>
  <cp:contentStatus/>
</cp:coreProperties>
</file>