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erez\Desktop\CUENTAS X PAGAR MARZO 2018\"/>
    </mc:Choice>
  </mc:AlternateContent>
  <bookViews>
    <workbookView xWindow="0" yWindow="0" windowWidth="20490" windowHeight="7755"/>
  </bookViews>
  <sheets>
    <sheet name="CUENTAS X PAGAR" sheetId="3" r:id="rId1"/>
  </sheets>
  <definedNames>
    <definedName name="_xlnm._FilterDatabase" localSheetId="0" hidden="1">'CUENTAS X PAGAR'!$A$12:$K$61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F63" i="3" l="1"/>
</calcChain>
</file>

<file path=xl/sharedStrings.xml><?xml version="1.0" encoding="utf-8"?>
<sst xmlns="http://schemas.openxmlformats.org/spreadsheetml/2006/main" count="314" uniqueCount="120">
  <si>
    <t>CONTRALORIA GENERAL DE LA REPUBLICA</t>
  </si>
  <si>
    <t>DIRECCION UNIDADES DE AUDITORIA INTERNA GUBERNAMENTAL</t>
  </si>
  <si>
    <t>CANT.</t>
  </si>
  <si>
    <t>FACTURA NUM.</t>
  </si>
  <si>
    <t>PROVEEDOR</t>
  </si>
  <si>
    <t>CONCEPTO</t>
  </si>
  <si>
    <t>CONDICION PAGO</t>
  </si>
  <si>
    <t>FECHA FACTURA</t>
  </si>
  <si>
    <t>FECHA RECIBIDA</t>
  </si>
  <si>
    <t>OBSERVACIONES</t>
  </si>
  <si>
    <t>30 DIAS</t>
  </si>
  <si>
    <t>En proceso de pago</t>
  </si>
  <si>
    <t>Encargado de la UAI</t>
  </si>
  <si>
    <t>Director Adm. Y Financ.</t>
  </si>
  <si>
    <t>Ministro(a) o Administrador(a) de la Institucion</t>
  </si>
  <si>
    <t xml:space="preserve">30 DIAS </t>
  </si>
  <si>
    <t>ALMACENES DEL ESTE</t>
  </si>
  <si>
    <t>FL&amp;M COMERCIAL</t>
  </si>
  <si>
    <t>OMEGA TECH, S. A.</t>
  </si>
  <si>
    <t>A010010011500003159</t>
  </si>
  <si>
    <t>OFFFICE DEPOT</t>
  </si>
  <si>
    <t>COMPRA DE MATERIALES DE OFICINA</t>
  </si>
  <si>
    <t>A010010011500000182</t>
  </si>
  <si>
    <t>LA ROTONDA AUTO SERVICE</t>
  </si>
  <si>
    <t>MANTENIMIENTO DE VEHICULO</t>
  </si>
  <si>
    <t>A010100071500000015</t>
  </si>
  <si>
    <t>BELLON, S. A.</t>
  </si>
  <si>
    <t>A010010011500000084</t>
  </si>
  <si>
    <t>SAUL ARGENIS CARABALLO</t>
  </si>
  <si>
    <t>SERVICIO DE MANTENIMIENTO</t>
  </si>
  <si>
    <t>A010010011500001071</t>
  </si>
  <si>
    <t>IMPRESORA CHAVON, S.R.L.</t>
  </si>
  <si>
    <t>A010010011500001072</t>
  </si>
  <si>
    <t>A010010361500000004</t>
  </si>
  <si>
    <t>ALMACENES ZAGLUL</t>
  </si>
  <si>
    <t>A010010341500000051</t>
  </si>
  <si>
    <t>A010020371500000002</t>
  </si>
  <si>
    <t>A010010371500000003</t>
  </si>
  <si>
    <t>A050010041500000217</t>
  </si>
  <si>
    <t>COMPRA DE MATERIALES PARA CURSOS</t>
  </si>
  <si>
    <t>A010010011500000422</t>
  </si>
  <si>
    <t>PINTURAS Y COLORES CAIRO</t>
  </si>
  <si>
    <t>A010010011500000250</t>
  </si>
  <si>
    <t>JULIO COLON &amp; ASICIADOS</t>
  </si>
  <si>
    <t>MANTENIMIENTO DE AIRES ACONDICIONADOS</t>
  </si>
  <si>
    <t>A010010021500007122</t>
  </si>
  <si>
    <t>MUEBLES OMAR</t>
  </si>
  <si>
    <t>A010010011500000689</t>
  </si>
  <si>
    <t>CASTING SCORPION</t>
  </si>
  <si>
    <t xml:space="preserve">SERVICIO DE IMPRESIÓN </t>
  </si>
  <si>
    <t>A010010011500001061</t>
  </si>
  <si>
    <t>UTI-HOTEL V &amp; H</t>
  </si>
  <si>
    <t>A010010011500024502</t>
  </si>
  <si>
    <t>A010010011500000737</t>
  </si>
  <si>
    <t>A050010011500002379</t>
  </si>
  <si>
    <t>A050010031500000211</t>
  </si>
  <si>
    <t>A010010011500001281</t>
  </si>
  <si>
    <t>JUAN DE LEON</t>
  </si>
  <si>
    <t>COMPRA DE ALMUERZOS</t>
  </si>
  <si>
    <t>A010010011500001287</t>
  </si>
  <si>
    <t>A010010011500000024</t>
  </si>
  <si>
    <t>CC PINTURAS Y MAS</t>
  </si>
  <si>
    <t>A010010011500000056</t>
  </si>
  <si>
    <t>VINKY COMERCIAL</t>
  </si>
  <si>
    <t>A010010011500000259</t>
  </si>
  <si>
    <t>A010010011500004349</t>
  </si>
  <si>
    <t>COMPU-OFFICE DOMINICANA</t>
  </si>
  <si>
    <t>A050010031500000213</t>
  </si>
  <si>
    <t>A050010031500000214</t>
  </si>
  <si>
    <t>A050010031500000212</t>
  </si>
  <si>
    <t>A010010011500000384</t>
  </si>
  <si>
    <t>IMCEMESA</t>
  </si>
  <si>
    <t>COMPRA DE BATERIAS</t>
  </si>
  <si>
    <t>A050010041500000220</t>
  </si>
  <si>
    <t>A050010051500000177</t>
  </si>
  <si>
    <t>A050010051500000176</t>
  </si>
  <si>
    <t>A050010051500000180</t>
  </si>
  <si>
    <t>A050010051500000178</t>
  </si>
  <si>
    <t>A010010341500000052</t>
  </si>
  <si>
    <t>A010010341500000054</t>
  </si>
  <si>
    <t>A050010051500000175</t>
  </si>
  <si>
    <t>A010010011500000004</t>
  </si>
  <si>
    <t>JIM ANGEL GIL ORTIZ</t>
  </si>
  <si>
    <t>MANTENIMIENTO CORRECTIVO ELECTRICO</t>
  </si>
  <si>
    <t>A010010011500000031</t>
  </si>
  <si>
    <t>PASCUAL CONSTRUCCIONES</t>
  </si>
  <si>
    <t xml:space="preserve">MANTENIMIENTO CORRECTIVO </t>
  </si>
  <si>
    <t>A010010011500000012</t>
  </si>
  <si>
    <t>PABLO ATELIER</t>
  </si>
  <si>
    <t>A010010011500000799</t>
  </si>
  <si>
    <t>SUMINISTRO EXPRESO HOTELERO</t>
  </si>
  <si>
    <t>A010010011500000740</t>
  </si>
  <si>
    <t>A010010011500000496</t>
  </si>
  <si>
    <t>CDR PRODUCTOS, S.R.L.</t>
  </si>
  <si>
    <t>A020010011500000523</t>
  </si>
  <si>
    <t xml:space="preserve">MUEBLES DEL ESTE, S. A. </t>
  </si>
  <si>
    <t>CONSTRUCTORA OVALLE COSTE &amp; ASOC</t>
  </si>
  <si>
    <t>MANTENIMIENTO CORRECTIVO DE LLAVINES</t>
  </si>
  <si>
    <t>A010010011500000005</t>
  </si>
  <si>
    <t>MANTENIMIENTO CORRECTIVO DE PUERTAS</t>
  </si>
  <si>
    <t xml:space="preserve">UNIFORMES CONSERJES </t>
  </si>
  <si>
    <t>FECHA LIMITE DE PAGO</t>
  </si>
  <si>
    <t>PAGADA</t>
  </si>
  <si>
    <t>CODIFICACION OBJETAL</t>
  </si>
  <si>
    <t>2.3.6.3.04</t>
  </si>
  <si>
    <t>2.2.7.2.06</t>
  </si>
  <si>
    <t>2.3.7.2.06</t>
  </si>
  <si>
    <t>2.3.3.2.01</t>
  </si>
  <si>
    <t>2.6.1.1.01</t>
  </si>
  <si>
    <t>2.3.1.1.01</t>
  </si>
  <si>
    <t>2.3.9.2.01</t>
  </si>
  <si>
    <t>2.2.7.1.02</t>
  </si>
  <si>
    <t>2.3.9.1.01</t>
  </si>
  <si>
    <t>2.3.9.9.01</t>
  </si>
  <si>
    <t>2.3.2.3.01</t>
  </si>
  <si>
    <t>MONTO RDs</t>
  </si>
  <si>
    <t>REPÚBLICA DOMINICANA</t>
  </si>
  <si>
    <t>INSTITUTO NACIONAL DE FORMACIÓN TÉCNICO PROFESIONAL</t>
  </si>
  <si>
    <t>GERENCIA REGIONAL ESTE</t>
  </si>
  <si>
    <t>RELACION DE FACTURAS PENDIENTES DE PAGO DEL 1RO.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</si>
</sst>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2.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INFOTEXT"/>
      <family val="1"/>
    </font>
    <font>
      <b/>
      <sz val="12.1"/>
      <color rgb="FF000000"/>
      <name val="INFOTEXT"/>
      <family val="1"/>
    </font>
    <font>
      <sz val="10"/>
      <color theme="1"/>
      <name val="INFOTEXT"/>
      <family val="1"/>
    </font>
    <font>
      <sz val="12.1"/>
      <color theme="1"/>
      <name val="Infotep3"/>
      <family val="2"/>
    </font>
    <font>
      <sz val="11"/>
      <color theme="1"/>
      <name val="Infotep3"/>
      <family val="2"/>
    </font>
    <font>
      <b/>
      <sz val="17.600000000000001"/>
      <color rgb="FF000000"/>
      <name val="Infotep3"/>
      <family val="2"/>
    </font>
    <font>
      <sz val="17.600000000000001"/>
      <color theme="1"/>
      <name val="Infotep3"/>
      <family val="2"/>
    </font>
    <font>
      <b/>
      <i/>
      <sz val="17.600000000000001"/>
      <color rgb="FF000000"/>
      <name val="Infotep3"/>
      <family val="2"/>
    </font>
    <font>
      <sz val="17.600000000000001"/>
      <color rgb="FF000000"/>
      <name val="Infotep3"/>
      <family val="2"/>
    </font>
    <font>
      <sz val="12"/>
      <color theme="1"/>
      <name val="Infotep3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2.1"/>
      <color theme="1"/>
      <name val="Calibri"/>
      <family val="2"/>
      <scheme val="minor"/>
    </font>
    <font>
      <b/>
      <i/>
      <sz val="9.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/>
    <xf numFmtId="0" fontId="7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10" fillId="0" borderId="0" xfId="0" applyFont="1"/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14" fontId="14" fillId="0" borderId="1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right" wrapText="1"/>
    </xf>
    <xf numFmtId="0" fontId="15" fillId="4" borderId="4" xfId="0" applyFont="1" applyFill="1" applyBorder="1" applyAlignment="1">
      <alignment wrapText="1"/>
    </xf>
    <xf numFmtId="0" fontId="15" fillId="4" borderId="0" xfId="0" applyFont="1" applyFill="1"/>
    <xf numFmtId="0" fontId="15" fillId="0" borderId="0" xfId="0" applyFont="1"/>
    <xf numFmtId="0" fontId="15" fillId="4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0" fontId="16" fillId="3" borderId="6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0" xfId="0" applyFont="1"/>
    <xf numFmtId="0" fontId="16" fillId="3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6" fillId="3" borderId="26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1" fillId="0" borderId="2" xfId="0" applyFont="1" applyBorder="1"/>
    <xf numFmtId="0" fontId="1" fillId="0" borderId="3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6" fillId="4" borderId="14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left"/>
    </xf>
    <xf numFmtId="0" fontId="16" fillId="4" borderId="6" xfId="0" applyFont="1" applyFill="1" applyBorder="1"/>
    <xf numFmtId="164" fontId="16" fillId="4" borderId="6" xfId="1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14" fontId="16" fillId="4" borderId="6" xfId="0" applyNumberFormat="1" applyFont="1" applyFill="1" applyBorder="1" applyAlignment="1">
      <alignment horizontal="center"/>
    </xf>
    <xf numFmtId="14" fontId="16" fillId="4" borderId="20" xfId="0" applyNumberFormat="1" applyFont="1" applyFill="1" applyBorder="1" applyAlignment="1">
      <alignment horizontal="center"/>
    </xf>
    <xf numFmtId="14" fontId="16" fillId="4" borderId="26" xfId="0" applyNumberFormat="1" applyFont="1" applyFill="1" applyBorder="1" applyAlignment="1">
      <alignment horizontal="center"/>
    </xf>
    <xf numFmtId="0" fontId="5" fillId="0" borderId="23" xfId="0" applyFont="1" applyFill="1" applyBorder="1"/>
    <xf numFmtId="0" fontId="16" fillId="4" borderId="6" xfId="0" applyFont="1" applyFill="1" applyBorder="1" applyAlignment="1"/>
    <xf numFmtId="0" fontId="16" fillId="4" borderId="6" xfId="0" applyFont="1" applyFill="1" applyBorder="1" applyAlignment="1">
      <alignment wrapText="1"/>
    </xf>
    <xf numFmtId="164" fontId="16" fillId="4" borderId="6" xfId="1" applyFont="1" applyFill="1" applyBorder="1" applyAlignment="1">
      <alignment horizontal="right"/>
    </xf>
    <xf numFmtId="0" fontId="5" fillId="4" borderId="23" xfId="0" applyFont="1" applyFill="1" applyBorder="1"/>
    <xf numFmtId="164" fontId="16" fillId="4" borderId="6" xfId="1" applyFont="1" applyFill="1" applyBorder="1"/>
    <xf numFmtId="0" fontId="16" fillId="4" borderId="17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4" fontId="21" fillId="0" borderId="16" xfId="0" applyNumberFormat="1" applyFont="1" applyBorder="1" applyAlignment="1">
      <alignment wrapText="1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1533525</xdr:colOff>
      <xdr:row>0</xdr:row>
      <xdr:rowOff>0</xdr:rowOff>
    </xdr:from>
    <xdr:to>
      <xdr:col>5</xdr:col>
      <xdr:colOff>123825</xdr:colOff>
      <xdr:row>2</xdr:row>
      <xdr:rowOff>171450</xdr:rowOff>
    </xdr:to>
    <xdr:pic>
      <xdr:nvPicPr>
        <xdr:cNvPr id="3" name="Imagen 2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0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5</xdr:row>
      <xdr:rowOff>54781</xdr:rowOff>
    </xdr:from>
    <xdr:to>
      <xdr:col>2</xdr:col>
      <xdr:colOff>219075</xdr:colOff>
      <xdr:row>9</xdr:row>
      <xdr:rowOff>142964</xdr:rowOff>
    </xdr:to>
    <xdr:pic>
      <xdr:nvPicPr>
        <xdr:cNvPr id="4" name="Picture 5" descr="http://intranet.infotep.gov.do/intranet/images/logo_infotepIS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026331"/>
          <a:ext cx="1181100" cy="9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1"/>
  <sheetViews>
    <sheetView tabSelected="1" topLeftCell="E1" zoomScaleNormal="100" workbookViewId="0">
      <selection activeCell="A6" sqref="A6:K6"/>
    </sheetView>
  </sheetViews>
  <sheetFormatPr baseColWidth="10" defaultRowHeight="15" x14ac:dyDescent="0.25"/>
  <cols>
    <col min="1" max="1" width="11.42578125" customWidth="1"/>
    <col min="2" max="2" width="27.7109375" customWidth="1"/>
    <col min="3" max="3" width="45" customWidth="1"/>
    <col min="4" max="4" width="51.85546875" customWidth="1"/>
    <col min="5" max="5" width="32.140625" customWidth="1"/>
    <col min="6" max="6" width="20.140625" customWidth="1"/>
    <col min="7" max="7" width="28.42578125" customWidth="1"/>
    <col min="8" max="8" width="27.42578125" customWidth="1"/>
    <col min="9" max="9" width="27.85546875" customWidth="1"/>
    <col min="10" max="10" width="32.42578125" customWidth="1"/>
    <col min="11" max="11" width="24.85546875" customWidth="1"/>
    <col min="12" max="12" width="22.7109375" customWidth="1"/>
  </cols>
  <sheetData>
    <row r="4" spans="1:15" ht="15" customHeight="1" x14ac:dyDescent="0.25">
      <c r="A4" s="64" t="s">
        <v>116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s="14" customFormat="1" ht="16.5" thickBot="1" x14ac:dyDescent="0.3">
      <c r="A5" s="65" t="s">
        <v>117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5" s="14" customFormat="1" ht="21.75" thickBot="1" x14ac:dyDescent="0.4">
      <c r="A6" s="66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15"/>
      <c r="M6" s="15"/>
    </row>
    <row r="7" spans="1:15" s="14" customFormat="1" ht="16.5" thickBot="1" x14ac:dyDescent="0.3">
      <c r="A7" s="69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5"/>
      <c r="M7" s="15"/>
    </row>
    <row r="8" spans="1:15" s="14" customFormat="1" ht="16.5" thickBot="1" x14ac:dyDescent="0.3">
      <c r="A8" s="72" t="s">
        <v>119</v>
      </c>
      <c r="B8" s="73"/>
      <c r="C8" s="73"/>
      <c r="D8" s="73"/>
      <c r="E8" s="73"/>
      <c r="F8" s="73"/>
      <c r="G8" s="73"/>
      <c r="H8" s="73"/>
      <c r="I8" s="73"/>
      <c r="J8" s="73"/>
      <c r="K8" s="74"/>
      <c r="L8" s="15"/>
      <c r="M8" s="15"/>
    </row>
    <row r="9" spans="1:15" s="14" customFormat="1" ht="16.5" thickBot="1" x14ac:dyDescent="0.3">
      <c r="A9" s="69" t="s">
        <v>118</v>
      </c>
      <c r="B9" s="75"/>
      <c r="C9" s="75"/>
      <c r="D9" s="70"/>
      <c r="E9" s="70"/>
      <c r="F9" s="70"/>
      <c r="G9" s="70"/>
      <c r="H9" s="70"/>
      <c r="I9" s="70"/>
      <c r="J9" s="70"/>
      <c r="K9" s="71"/>
      <c r="L9" s="15"/>
      <c r="M9" s="15"/>
    </row>
    <row r="10" spans="1:15" s="14" customFormat="1" ht="22.5" thickBot="1" x14ac:dyDescent="0.35">
      <c r="A10" s="36"/>
      <c r="B10" s="38"/>
      <c r="C10" s="38"/>
      <c r="D10" s="39"/>
      <c r="E10" s="16"/>
      <c r="F10" s="16"/>
      <c r="G10" s="17"/>
      <c r="H10" s="18"/>
      <c r="I10" s="16"/>
      <c r="J10" s="16"/>
      <c r="K10" s="16"/>
      <c r="L10" s="15"/>
      <c r="M10" s="15"/>
    </row>
    <row r="11" spans="1:15" ht="16.5" thickBot="1" x14ac:dyDescent="0.3">
      <c r="A11" s="5"/>
      <c r="B11" s="37"/>
      <c r="C11" s="37"/>
      <c r="D11" s="5"/>
      <c r="E11" s="5"/>
      <c r="F11" s="5"/>
      <c r="G11" s="8"/>
      <c r="H11" s="5"/>
      <c r="I11" s="5"/>
      <c r="J11" s="5"/>
      <c r="K11" s="5"/>
      <c r="L11" s="5"/>
      <c r="M11" s="1"/>
    </row>
    <row r="12" spans="1:15" s="11" customFormat="1" ht="17.25" thickBot="1" x14ac:dyDescent="0.35">
      <c r="A12" s="59" t="s">
        <v>2</v>
      </c>
      <c r="B12" s="60" t="s">
        <v>3</v>
      </c>
      <c r="C12" s="60" t="s">
        <v>4</v>
      </c>
      <c r="D12" s="60" t="s">
        <v>5</v>
      </c>
      <c r="E12" s="60" t="s">
        <v>103</v>
      </c>
      <c r="F12" s="60" t="s">
        <v>115</v>
      </c>
      <c r="G12" s="60" t="s">
        <v>6</v>
      </c>
      <c r="H12" s="60" t="s">
        <v>7</v>
      </c>
      <c r="I12" s="61" t="s">
        <v>8</v>
      </c>
      <c r="J12" s="62" t="s">
        <v>101</v>
      </c>
      <c r="K12" s="63" t="s">
        <v>9</v>
      </c>
      <c r="L12" s="12"/>
      <c r="M12" s="13"/>
    </row>
    <row r="13" spans="1:15" s="22" customFormat="1" ht="16.5" thickBot="1" x14ac:dyDescent="0.3">
      <c r="A13" s="40">
        <v>1</v>
      </c>
      <c r="B13" s="41" t="s">
        <v>25</v>
      </c>
      <c r="C13" s="42" t="s">
        <v>26</v>
      </c>
      <c r="D13" s="42" t="s">
        <v>39</v>
      </c>
      <c r="E13" s="42" t="s">
        <v>104</v>
      </c>
      <c r="F13" s="43">
        <v>28708.799999999999</v>
      </c>
      <c r="G13" s="44" t="s">
        <v>10</v>
      </c>
      <c r="H13" s="45">
        <v>43146</v>
      </c>
      <c r="I13" s="46">
        <v>43150</v>
      </c>
      <c r="J13" s="47">
        <v>43178</v>
      </c>
      <c r="K13" s="48" t="s">
        <v>11</v>
      </c>
      <c r="L13" s="19"/>
      <c r="M13" s="20"/>
      <c r="N13" s="21"/>
      <c r="O13" s="21"/>
    </row>
    <row r="14" spans="1:15" s="22" customFormat="1" ht="16.5" thickBot="1" x14ac:dyDescent="0.3">
      <c r="A14" s="40">
        <f>A13+1</f>
        <v>2</v>
      </c>
      <c r="B14" s="41" t="s">
        <v>22</v>
      </c>
      <c r="C14" s="42" t="s">
        <v>23</v>
      </c>
      <c r="D14" s="42" t="s">
        <v>24</v>
      </c>
      <c r="E14" s="42" t="s">
        <v>105</v>
      </c>
      <c r="F14" s="43">
        <v>41550.160000000003</v>
      </c>
      <c r="G14" s="44" t="s">
        <v>10</v>
      </c>
      <c r="H14" s="45">
        <v>43148</v>
      </c>
      <c r="I14" s="46">
        <v>43150</v>
      </c>
      <c r="J14" s="47">
        <v>43150</v>
      </c>
      <c r="K14" s="48" t="s">
        <v>11</v>
      </c>
      <c r="L14" s="19"/>
      <c r="M14" s="20"/>
      <c r="N14" s="21"/>
      <c r="O14" s="21"/>
    </row>
    <row r="15" spans="1:15" s="22" customFormat="1" ht="16.5" thickBot="1" x14ac:dyDescent="0.3">
      <c r="A15" s="40">
        <f t="shared" ref="A15:A61" si="0">A14+1</f>
        <v>3</v>
      </c>
      <c r="B15" s="41" t="s">
        <v>40</v>
      </c>
      <c r="C15" s="41" t="s">
        <v>41</v>
      </c>
      <c r="D15" s="42" t="s">
        <v>39</v>
      </c>
      <c r="E15" s="42" t="s">
        <v>106</v>
      </c>
      <c r="F15" s="43">
        <v>111129.86</v>
      </c>
      <c r="G15" s="44" t="s">
        <v>10</v>
      </c>
      <c r="H15" s="45">
        <v>43150</v>
      </c>
      <c r="I15" s="46">
        <v>43161</v>
      </c>
      <c r="J15" s="47">
        <v>43192</v>
      </c>
      <c r="K15" s="48" t="s">
        <v>11</v>
      </c>
      <c r="L15" s="19"/>
      <c r="M15" s="20"/>
      <c r="N15" s="21"/>
      <c r="O15" s="21"/>
    </row>
    <row r="16" spans="1:15" s="22" customFormat="1" ht="16.5" thickBot="1" x14ac:dyDescent="0.3">
      <c r="A16" s="40">
        <f t="shared" si="0"/>
        <v>4</v>
      </c>
      <c r="B16" s="41" t="s">
        <v>47</v>
      </c>
      <c r="C16" s="42" t="s">
        <v>48</v>
      </c>
      <c r="D16" s="42" t="s">
        <v>49</v>
      </c>
      <c r="E16" s="42" t="s">
        <v>107</v>
      </c>
      <c r="F16" s="43">
        <v>84222.5</v>
      </c>
      <c r="G16" s="44" t="s">
        <v>10</v>
      </c>
      <c r="H16" s="45">
        <v>43150</v>
      </c>
      <c r="I16" s="46">
        <v>43160</v>
      </c>
      <c r="J16" s="47">
        <v>43191</v>
      </c>
      <c r="K16" s="48" t="s">
        <v>11</v>
      </c>
      <c r="L16" s="19"/>
      <c r="M16" s="20"/>
      <c r="N16" s="21"/>
      <c r="O16" s="21"/>
    </row>
    <row r="17" spans="1:15" s="22" customFormat="1" ht="16.5" thickBot="1" x14ac:dyDescent="0.3">
      <c r="A17" s="40">
        <f t="shared" si="0"/>
        <v>5</v>
      </c>
      <c r="B17" s="41" t="s">
        <v>45</v>
      </c>
      <c r="C17" s="49" t="s">
        <v>46</v>
      </c>
      <c r="D17" s="42" t="s">
        <v>21</v>
      </c>
      <c r="E17" s="42" t="s">
        <v>108</v>
      </c>
      <c r="F17" s="43">
        <v>108855</v>
      </c>
      <c r="G17" s="44" t="s">
        <v>10</v>
      </c>
      <c r="H17" s="45">
        <v>43151</v>
      </c>
      <c r="I17" s="46">
        <v>43160</v>
      </c>
      <c r="J17" s="47">
        <v>43191</v>
      </c>
      <c r="K17" s="48" t="s">
        <v>11</v>
      </c>
      <c r="L17" s="19"/>
      <c r="M17" s="20"/>
      <c r="N17" s="21"/>
      <c r="O17" s="21"/>
    </row>
    <row r="18" spans="1:15" s="22" customFormat="1" ht="16.5" thickBot="1" x14ac:dyDescent="0.3">
      <c r="A18" s="40">
        <f t="shared" si="0"/>
        <v>6</v>
      </c>
      <c r="B18" s="41" t="s">
        <v>54</v>
      </c>
      <c r="C18" s="42" t="s">
        <v>16</v>
      </c>
      <c r="D18" s="42" t="s">
        <v>39</v>
      </c>
      <c r="E18" s="42" t="s">
        <v>109</v>
      </c>
      <c r="F18" s="43">
        <v>76748.399999999994</v>
      </c>
      <c r="G18" s="44" t="s">
        <v>10</v>
      </c>
      <c r="H18" s="45">
        <v>43151</v>
      </c>
      <c r="I18" s="46">
        <v>43151</v>
      </c>
      <c r="J18" s="47">
        <v>43179</v>
      </c>
      <c r="K18" s="48" t="s">
        <v>11</v>
      </c>
      <c r="L18" s="19"/>
      <c r="M18" s="20"/>
      <c r="N18" s="21"/>
      <c r="O18" s="21"/>
    </row>
    <row r="19" spans="1:15" s="22" customFormat="1" ht="16.5" thickBot="1" x14ac:dyDescent="0.3">
      <c r="A19" s="40">
        <f t="shared" si="0"/>
        <v>7</v>
      </c>
      <c r="B19" s="41" t="s">
        <v>75</v>
      </c>
      <c r="C19" s="42" t="s">
        <v>16</v>
      </c>
      <c r="D19" s="42" t="s">
        <v>39</v>
      </c>
      <c r="E19" s="42" t="s">
        <v>109</v>
      </c>
      <c r="F19" s="43">
        <v>7894.8</v>
      </c>
      <c r="G19" s="44" t="s">
        <v>10</v>
      </c>
      <c r="H19" s="45">
        <v>43152</v>
      </c>
      <c r="I19" s="46">
        <v>43152</v>
      </c>
      <c r="J19" s="47">
        <v>43180</v>
      </c>
      <c r="K19" s="48" t="s">
        <v>11</v>
      </c>
      <c r="L19" s="23"/>
      <c r="M19" s="20"/>
      <c r="N19" s="21"/>
      <c r="O19" s="21"/>
    </row>
    <row r="20" spans="1:15" s="22" customFormat="1" ht="16.5" thickBot="1" x14ac:dyDescent="0.3">
      <c r="A20" s="40">
        <f t="shared" si="0"/>
        <v>8</v>
      </c>
      <c r="B20" s="41" t="s">
        <v>80</v>
      </c>
      <c r="C20" s="42" t="s">
        <v>16</v>
      </c>
      <c r="D20" s="42" t="s">
        <v>39</v>
      </c>
      <c r="E20" s="42" t="s">
        <v>109</v>
      </c>
      <c r="F20" s="43">
        <v>2099</v>
      </c>
      <c r="G20" s="44" t="s">
        <v>10</v>
      </c>
      <c r="H20" s="45">
        <v>43152</v>
      </c>
      <c r="I20" s="46">
        <v>43152</v>
      </c>
      <c r="J20" s="47">
        <v>43180</v>
      </c>
      <c r="K20" s="48" t="s">
        <v>11</v>
      </c>
      <c r="L20" s="23"/>
      <c r="M20" s="20"/>
      <c r="N20" s="21"/>
      <c r="O20" s="21"/>
    </row>
    <row r="21" spans="1:15" s="22" customFormat="1" ht="16.5" thickBot="1" x14ac:dyDescent="0.3">
      <c r="A21" s="40">
        <f t="shared" si="0"/>
        <v>9</v>
      </c>
      <c r="B21" s="41" t="s">
        <v>38</v>
      </c>
      <c r="C21" s="42" t="s">
        <v>16</v>
      </c>
      <c r="D21" s="42" t="s">
        <v>39</v>
      </c>
      <c r="E21" s="42" t="s">
        <v>109</v>
      </c>
      <c r="F21" s="43">
        <v>11016</v>
      </c>
      <c r="G21" s="44" t="s">
        <v>10</v>
      </c>
      <c r="H21" s="45">
        <v>43154</v>
      </c>
      <c r="I21" s="46">
        <v>43154</v>
      </c>
      <c r="J21" s="47">
        <v>43182</v>
      </c>
      <c r="K21" s="48" t="s">
        <v>11</v>
      </c>
      <c r="L21" s="19"/>
      <c r="M21" s="20"/>
      <c r="N21" s="21"/>
      <c r="O21" s="21"/>
    </row>
    <row r="22" spans="1:15" s="22" customFormat="1" ht="16.5" thickBot="1" x14ac:dyDescent="0.3">
      <c r="A22" s="40">
        <f t="shared" si="0"/>
        <v>10</v>
      </c>
      <c r="B22" s="41" t="s">
        <v>52</v>
      </c>
      <c r="C22" s="42" t="s">
        <v>18</v>
      </c>
      <c r="D22" s="42" t="s">
        <v>21</v>
      </c>
      <c r="E22" s="42" t="s">
        <v>110</v>
      </c>
      <c r="F22" s="43">
        <v>100252.8</v>
      </c>
      <c r="G22" s="44" t="s">
        <v>10</v>
      </c>
      <c r="H22" s="45">
        <v>43154</v>
      </c>
      <c r="I22" s="46">
        <v>43167</v>
      </c>
      <c r="J22" s="47">
        <v>43198</v>
      </c>
      <c r="K22" s="48" t="s">
        <v>11</v>
      </c>
      <c r="L22" s="19"/>
      <c r="M22" s="20"/>
      <c r="N22" s="21"/>
      <c r="O22" s="21"/>
    </row>
    <row r="23" spans="1:15" s="22" customFormat="1" ht="16.5" thickBot="1" x14ac:dyDescent="0.3">
      <c r="A23" s="40">
        <f t="shared" si="0"/>
        <v>11</v>
      </c>
      <c r="B23" s="50" t="s">
        <v>74</v>
      </c>
      <c r="C23" s="42" t="s">
        <v>16</v>
      </c>
      <c r="D23" s="42" t="s">
        <v>39</v>
      </c>
      <c r="E23" s="42" t="s">
        <v>109</v>
      </c>
      <c r="F23" s="43">
        <v>1695</v>
      </c>
      <c r="G23" s="44" t="s">
        <v>10</v>
      </c>
      <c r="H23" s="45">
        <v>43154</v>
      </c>
      <c r="I23" s="46">
        <v>43154</v>
      </c>
      <c r="J23" s="47">
        <v>43182</v>
      </c>
      <c r="K23" s="48" t="s">
        <v>11</v>
      </c>
      <c r="L23" s="23"/>
      <c r="M23" s="20"/>
      <c r="N23" s="21"/>
      <c r="O23" s="21"/>
    </row>
    <row r="24" spans="1:15" s="22" customFormat="1" ht="16.5" thickBot="1" x14ac:dyDescent="0.3">
      <c r="A24" s="40">
        <f t="shared" si="0"/>
        <v>12</v>
      </c>
      <c r="B24" s="41" t="s">
        <v>76</v>
      </c>
      <c r="C24" s="42" t="s">
        <v>16</v>
      </c>
      <c r="D24" s="42" t="s">
        <v>39</v>
      </c>
      <c r="E24" s="42" t="s">
        <v>109</v>
      </c>
      <c r="F24" s="43">
        <v>1695</v>
      </c>
      <c r="G24" s="44" t="s">
        <v>10</v>
      </c>
      <c r="H24" s="45">
        <v>43154</v>
      </c>
      <c r="I24" s="46">
        <v>43154</v>
      </c>
      <c r="J24" s="47">
        <v>43182</v>
      </c>
      <c r="K24" s="48" t="s">
        <v>11</v>
      </c>
      <c r="L24" s="19"/>
      <c r="M24" s="20"/>
      <c r="N24" s="21"/>
      <c r="O24" s="21"/>
    </row>
    <row r="25" spans="1:15" s="22" customFormat="1" ht="16.5" thickBot="1" x14ac:dyDescent="0.3">
      <c r="A25" s="40">
        <f t="shared" si="0"/>
        <v>13</v>
      </c>
      <c r="B25" s="41" t="s">
        <v>77</v>
      </c>
      <c r="C25" s="42" t="s">
        <v>16</v>
      </c>
      <c r="D25" s="42" t="s">
        <v>39</v>
      </c>
      <c r="E25" s="42" t="s">
        <v>109</v>
      </c>
      <c r="F25" s="43">
        <v>1695</v>
      </c>
      <c r="G25" s="44" t="s">
        <v>10</v>
      </c>
      <c r="H25" s="45">
        <v>43154</v>
      </c>
      <c r="I25" s="46">
        <v>43154</v>
      </c>
      <c r="J25" s="47">
        <v>43182</v>
      </c>
      <c r="K25" s="48" t="s">
        <v>11</v>
      </c>
      <c r="L25" s="19"/>
      <c r="M25" s="20"/>
      <c r="N25" s="21"/>
      <c r="O25" s="21"/>
    </row>
    <row r="26" spans="1:15" s="22" customFormat="1" ht="16.5" thickBot="1" x14ac:dyDescent="0.3">
      <c r="A26" s="40">
        <f t="shared" si="0"/>
        <v>14</v>
      </c>
      <c r="B26" s="41" t="s">
        <v>36</v>
      </c>
      <c r="C26" s="42" t="s">
        <v>34</v>
      </c>
      <c r="D26" s="49" t="s">
        <v>39</v>
      </c>
      <c r="E26" s="42" t="s">
        <v>109</v>
      </c>
      <c r="F26" s="51">
        <v>77457.86</v>
      </c>
      <c r="G26" s="44" t="s">
        <v>10</v>
      </c>
      <c r="H26" s="45">
        <v>43157</v>
      </c>
      <c r="I26" s="46">
        <v>43157</v>
      </c>
      <c r="J26" s="47">
        <v>43185</v>
      </c>
      <c r="K26" s="48" t="s">
        <v>11</v>
      </c>
      <c r="L26" s="19"/>
      <c r="M26" s="20"/>
      <c r="N26" s="21"/>
      <c r="O26" s="21"/>
    </row>
    <row r="27" spans="1:15" s="22" customFormat="1" ht="16.5" thickBot="1" x14ac:dyDescent="0.3">
      <c r="A27" s="40">
        <f t="shared" si="0"/>
        <v>15</v>
      </c>
      <c r="B27" s="41" t="s">
        <v>42</v>
      </c>
      <c r="C27" s="42" t="s">
        <v>43</v>
      </c>
      <c r="D27" s="42" t="s">
        <v>44</v>
      </c>
      <c r="E27" s="42" t="s">
        <v>111</v>
      </c>
      <c r="F27" s="43">
        <v>26550</v>
      </c>
      <c r="G27" s="44" t="s">
        <v>10</v>
      </c>
      <c r="H27" s="45">
        <v>43157</v>
      </c>
      <c r="I27" s="46">
        <v>43159</v>
      </c>
      <c r="J27" s="47">
        <v>43187</v>
      </c>
      <c r="K27" s="52" t="s">
        <v>102</v>
      </c>
      <c r="L27" s="19"/>
      <c r="M27" s="20"/>
      <c r="N27" s="21"/>
      <c r="O27" s="21"/>
    </row>
    <row r="28" spans="1:15" s="22" customFormat="1" ht="16.5" thickBot="1" x14ac:dyDescent="0.3">
      <c r="A28" s="40">
        <f t="shared" si="0"/>
        <v>16</v>
      </c>
      <c r="B28" s="41" t="s">
        <v>27</v>
      </c>
      <c r="C28" s="42" t="s">
        <v>28</v>
      </c>
      <c r="D28" s="42" t="s">
        <v>29</v>
      </c>
      <c r="E28" s="42" t="s">
        <v>111</v>
      </c>
      <c r="F28" s="43">
        <v>12390</v>
      </c>
      <c r="G28" s="44" t="s">
        <v>10</v>
      </c>
      <c r="H28" s="45">
        <v>43159</v>
      </c>
      <c r="I28" s="46">
        <v>43159</v>
      </c>
      <c r="J28" s="47">
        <v>43187</v>
      </c>
      <c r="K28" s="52" t="s">
        <v>102</v>
      </c>
      <c r="L28" s="19"/>
      <c r="M28" s="20"/>
      <c r="N28" s="21"/>
      <c r="O28" s="21"/>
    </row>
    <row r="29" spans="1:15" s="22" customFormat="1" ht="16.5" thickBot="1" x14ac:dyDescent="0.3">
      <c r="A29" s="40">
        <f t="shared" si="0"/>
        <v>17</v>
      </c>
      <c r="B29" s="41" t="s">
        <v>35</v>
      </c>
      <c r="C29" s="42" t="s">
        <v>34</v>
      </c>
      <c r="D29" s="42" t="s">
        <v>39</v>
      </c>
      <c r="E29" s="42" t="s">
        <v>109</v>
      </c>
      <c r="F29" s="43">
        <v>672</v>
      </c>
      <c r="G29" s="44" t="s">
        <v>10</v>
      </c>
      <c r="H29" s="45">
        <v>43159</v>
      </c>
      <c r="I29" s="46">
        <v>43159</v>
      </c>
      <c r="J29" s="47">
        <v>43187</v>
      </c>
      <c r="K29" s="52" t="s">
        <v>11</v>
      </c>
      <c r="L29" s="19"/>
      <c r="M29" s="20"/>
      <c r="N29" s="21"/>
      <c r="O29" s="21"/>
    </row>
    <row r="30" spans="1:15" s="22" customFormat="1" ht="16.5" thickBot="1" x14ac:dyDescent="0.3">
      <c r="A30" s="40">
        <f t="shared" si="0"/>
        <v>18</v>
      </c>
      <c r="B30" s="41" t="s">
        <v>78</v>
      </c>
      <c r="C30" s="42" t="s">
        <v>34</v>
      </c>
      <c r="D30" s="42" t="s">
        <v>39</v>
      </c>
      <c r="E30" s="42" t="s">
        <v>109</v>
      </c>
      <c r="F30" s="43">
        <v>7680</v>
      </c>
      <c r="G30" s="44" t="s">
        <v>10</v>
      </c>
      <c r="H30" s="45">
        <v>43159</v>
      </c>
      <c r="I30" s="46">
        <v>43159</v>
      </c>
      <c r="J30" s="47">
        <v>43187</v>
      </c>
      <c r="K30" s="52" t="s">
        <v>11</v>
      </c>
      <c r="L30" s="19"/>
      <c r="M30" s="20"/>
      <c r="N30" s="21"/>
      <c r="O30" s="21"/>
    </row>
    <row r="31" spans="1:15" s="22" customFormat="1" ht="16.5" thickBot="1" x14ac:dyDescent="0.3">
      <c r="A31" s="40">
        <f t="shared" si="0"/>
        <v>19</v>
      </c>
      <c r="B31" s="41" t="s">
        <v>33</v>
      </c>
      <c r="C31" s="42" t="s">
        <v>34</v>
      </c>
      <c r="D31" s="42" t="s">
        <v>39</v>
      </c>
      <c r="E31" s="42" t="s">
        <v>109</v>
      </c>
      <c r="F31" s="53">
        <v>355975</v>
      </c>
      <c r="G31" s="44" t="s">
        <v>10</v>
      </c>
      <c r="H31" s="45">
        <v>43160</v>
      </c>
      <c r="I31" s="46">
        <v>43160</v>
      </c>
      <c r="J31" s="47">
        <v>43191</v>
      </c>
      <c r="K31" s="48" t="s">
        <v>11</v>
      </c>
      <c r="L31" s="19"/>
      <c r="M31" s="20"/>
      <c r="N31" s="21"/>
      <c r="O31" s="21"/>
    </row>
    <row r="32" spans="1:15" s="22" customFormat="1" ht="16.5" thickBot="1" x14ac:dyDescent="0.3">
      <c r="A32" s="40">
        <f t="shared" si="0"/>
        <v>20</v>
      </c>
      <c r="B32" s="41" t="s">
        <v>30</v>
      </c>
      <c r="C32" s="42" t="s">
        <v>31</v>
      </c>
      <c r="D32" s="42" t="s">
        <v>29</v>
      </c>
      <c r="E32" s="42" t="s">
        <v>107</v>
      </c>
      <c r="F32" s="43">
        <v>20060</v>
      </c>
      <c r="G32" s="44" t="s">
        <v>10</v>
      </c>
      <c r="H32" s="45">
        <v>43161</v>
      </c>
      <c r="I32" s="46">
        <v>43161</v>
      </c>
      <c r="J32" s="47">
        <v>43192</v>
      </c>
      <c r="K32" s="48" t="s">
        <v>11</v>
      </c>
      <c r="L32" s="19"/>
      <c r="M32" s="20"/>
      <c r="N32" s="21"/>
      <c r="O32" s="21"/>
    </row>
    <row r="33" spans="1:15" s="22" customFormat="1" ht="16.5" thickBot="1" x14ac:dyDescent="0.3">
      <c r="A33" s="40">
        <f t="shared" si="0"/>
        <v>21</v>
      </c>
      <c r="B33" s="41" t="s">
        <v>32</v>
      </c>
      <c r="C33" s="42" t="s">
        <v>31</v>
      </c>
      <c r="D33" s="42" t="s">
        <v>29</v>
      </c>
      <c r="E33" s="42" t="s">
        <v>107</v>
      </c>
      <c r="F33" s="43">
        <v>43896</v>
      </c>
      <c r="G33" s="44" t="s">
        <v>10</v>
      </c>
      <c r="H33" s="45">
        <v>43161</v>
      </c>
      <c r="I33" s="46">
        <v>43161</v>
      </c>
      <c r="J33" s="47">
        <v>43192</v>
      </c>
      <c r="K33" s="48" t="s">
        <v>11</v>
      </c>
      <c r="L33" s="19"/>
      <c r="M33" s="20"/>
      <c r="N33" s="21"/>
      <c r="O33" s="21"/>
    </row>
    <row r="34" spans="1:15" s="22" customFormat="1" ht="16.5" thickBot="1" x14ac:dyDescent="0.3">
      <c r="A34" s="40">
        <f t="shared" si="0"/>
        <v>22</v>
      </c>
      <c r="B34" s="41" t="s">
        <v>37</v>
      </c>
      <c r="C34" s="42" t="s">
        <v>34</v>
      </c>
      <c r="D34" s="42" t="s">
        <v>39</v>
      </c>
      <c r="E34" s="42" t="s">
        <v>109</v>
      </c>
      <c r="F34" s="43">
        <v>94549.52</v>
      </c>
      <c r="G34" s="44" t="s">
        <v>15</v>
      </c>
      <c r="H34" s="45">
        <v>43164</v>
      </c>
      <c r="I34" s="46">
        <v>43164</v>
      </c>
      <c r="J34" s="47">
        <v>43195</v>
      </c>
      <c r="K34" s="48" t="s">
        <v>11</v>
      </c>
      <c r="L34" s="19"/>
      <c r="M34" s="20"/>
      <c r="N34" s="21"/>
      <c r="O34" s="21"/>
    </row>
    <row r="35" spans="1:15" s="22" customFormat="1" ht="16.5" thickBot="1" x14ac:dyDescent="0.3">
      <c r="A35" s="40">
        <f t="shared" si="0"/>
        <v>23</v>
      </c>
      <c r="B35" s="41" t="s">
        <v>50</v>
      </c>
      <c r="C35" s="42" t="s">
        <v>51</v>
      </c>
      <c r="D35" s="42" t="s">
        <v>39</v>
      </c>
      <c r="E35" s="42" t="s">
        <v>109</v>
      </c>
      <c r="F35" s="43">
        <v>87154.8</v>
      </c>
      <c r="G35" s="44" t="s">
        <v>10</v>
      </c>
      <c r="H35" s="45">
        <v>43164</v>
      </c>
      <c r="I35" s="46">
        <v>43166</v>
      </c>
      <c r="J35" s="47">
        <v>43197</v>
      </c>
      <c r="K35" s="48" t="s">
        <v>11</v>
      </c>
      <c r="L35" s="23"/>
      <c r="M35" s="20"/>
      <c r="N35" s="21"/>
      <c r="O35" s="21"/>
    </row>
    <row r="36" spans="1:15" s="22" customFormat="1" ht="16.5" thickBot="1" x14ac:dyDescent="0.3">
      <c r="A36" s="40">
        <f t="shared" si="0"/>
        <v>24</v>
      </c>
      <c r="B36" s="41" t="s">
        <v>53</v>
      </c>
      <c r="C36" s="42" t="s">
        <v>17</v>
      </c>
      <c r="D36" s="42" t="s">
        <v>39</v>
      </c>
      <c r="E36" s="42" t="s">
        <v>109</v>
      </c>
      <c r="F36" s="43">
        <v>46020</v>
      </c>
      <c r="G36" s="44" t="s">
        <v>10</v>
      </c>
      <c r="H36" s="45">
        <v>43164</v>
      </c>
      <c r="I36" s="46">
        <v>43166</v>
      </c>
      <c r="J36" s="47">
        <v>43197</v>
      </c>
      <c r="K36" s="48" t="s">
        <v>11</v>
      </c>
      <c r="L36" s="19"/>
      <c r="M36" s="20"/>
      <c r="N36" s="21"/>
      <c r="O36" s="21"/>
    </row>
    <row r="37" spans="1:15" s="22" customFormat="1" ht="16.5" thickBot="1" x14ac:dyDescent="0.3">
      <c r="A37" s="40">
        <f t="shared" si="0"/>
        <v>25</v>
      </c>
      <c r="B37" s="50" t="s">
        <v>73</v>
      </c>
      <c r="C37" s="42" t="s">
        <v>16</v>
      </c>
      <c r="D37" s="42" t="s">
        <v>39</v>
      </c>
      <c r="E37" s="42" t="s">
        <v>109</v>
      </c>
      <c r="F37" s="43">
        <v>747.5</v>
      </c>
      <c r="G37" s="44" t="s">
        <v>10</v>
      </c>
      <c r="H37" s="45">
        <v>43164</v>
      </c>
      <c r="I37" s="46">
        <v>43164</v>
      </c>
      <c r="J37" s="47">
        <v>43195</v>
      </c>
      <c r="K37" s="48" t="s">
        <v>11</v>
      </c>
      <c r="L37" s="19"/>
      <c r="M37" s="20"/>
      <c r="N37" s="21"/>
      <c r="O37" s="21"/>
    </row>
    <row r="38" spans="1:15" s="22" customFormat="1" ht="16.5" thickBot="1" x14ac:dyDescent="0.3">
      <c r="A38" s="40">
        <f t="shared" si="0"/>
        <v>26</v>
      </c>
      <c r="B38" s="41" t="s">
        <v>19</v>
      </c>
      <c r="C38" s="42" t="s">
        <v>20</v>
      </c>
      <c r="D38" s="42" t="s">
        <v>21</v>
      </c>
      <c r="E38" s="42" t="s">
        <v>110</v>
      </c>
      <c r="F38" s="43">
        <v>199715.09</v>
      </c>
      <c r="G38" s="44" t="s">
        <v>10</v>
      </c>
      <c r="H38" s="45">
        <v>43165</v>
      </c>
      <c r="I38" s="46">
        <v>43166</v>
      </c>
      <c r="J38" s="47">
        <v>43197</v>
      </c>
      <c r="K38" s="48" t="s">
        <v>11</v>
      </c>
      <c r="L38" s="23"/>
      <c r="M38" s="20"/>
      <c r="N38" s="21"/>
      <c r="O38" s="21"/>
    </row>
    <row r="39" spans="1:15" s="22" customFormat="1" ht="16.5" thickBot="1" x14ac:dyDescent="0.3">
      <c r="A39" s="40">
        <f t="shared" si="0"/>
        <v>27</v>
      </c>
      <c r="B39" s="41" t="s">
        <v>19</v>
      </c>
      <c r="C39" s="42" t="s">
        <v>20</v>
      </c>
      <c r="D39" s="42" t="s">
        <v>21</v>
      </c>
      <c r="E39" s="42" t="s">
        <v>110</v>
      </c>
      <c r="F39" s="43">
        <v>199715.59</v>
      </c>
      <c r="G39" s="44" t="s">
        <v>10</v>
      </c>
      <c r="H39" s="45">
        <v>43165</v>
      </c>
      <c r="I39" s="46">
        <v>43166</v>
      </c>
      <c r="J39" s="47">
        <v>43197</v>
      </c>
      <c r="K39" s="48" t="s">
        <v>11</v>
      </c>
      <c r="L39" s="19"/>
      <c r="M39" s="20"/>
      <c r="N39" s="21"/>
      <c r="O39" s="21"/>
    </row>
    <row r="40" spans="1:15" s="22" customFormat="1" ht="16.5" thickBot="1" x14ac:dyDescent="0.3">
      <c r="A40" s="40">
        <f t="shared" si="0"/>
        <v>28</v>
      </c>
      <c r="B40" s="41" t="s">
        <v>65</v>
      </c>
      <c r="C40" s="41" t="s">
        <v>66</v>
      </c>
      <c r="D40" s="42" t="s">
        <v>21</v>
      </c>
      <c r="E40" s="42" t="s">
        <v>110</v>
      </c>
      <c r="F40" s="43">
        <v>20849.509999999998</v>
      </c>
      <c r="G40" s="44" t="s">
        <v>10</v>
      </c>
      <c r="H40" s="45">
        <v>43167</v>
      </c>
      <c r="I40" s="46">
        <v>43172</v>
      </c>
      <c r="J40" s="47">
        <v>43203</v>
      </c>
      <c r="K40" s="48" t="s">
        <v>11</v>
      </c>
      <c r="L40" s="19"/>
      <c r="M40" s="20"/>
      <c r="N40" s="21"/>
      <c r="O40" s="21"/>
    </row>
    <row r="41" spans="1:15" s="22" customFormat="1" ht="16.5" thickBot="1" x14ac:dyDescent="0.3">
      <c r="A41" s="40">
        <f t="shared" si="0"/>
        <v>29</v>
      </c>
      <c r="B41" s="41" t="s">
        <v>70</v>
      </c>
      <c r="C41" s="42" t="s">
        <v>71</v>
      </c>
      <c r="D41" s="42" t="s">
        <v>72</v>
      </c>
      <c r="E41" s="42" t="s">
        <v>113</v>
      </c>
      <c r="F41" s="43">
        <v>52892.56</v>
      </c>
      <c r="G41" s="44" t="s">
        <v>10</v>
      </c>
      <c r="H41" s="45">
        <v>43167</v>
      </c>
      <c r="I41" s="46">
        <v>43168</v>
      </c>
      <c r="J41" s="47">
        <v>43199</v>
      </c>
      <c r="K41" s="48" t="s">
        <v>11</v>
      </c>
      <c r="L41" s="19"/>
      <c r="M41" s="20"/>
      <c r="N41" s="21"/>
      <c r="O41" s="21"/>
    </row>
    <row r="42" spans="1:15" s="22" customFormat="1" ht="16.5" thickBot="1" x14ac:dyDescent="0.3">
      <c r="A42" s="40">
        <f t="shared" si="0"/>
        <v>30</v>
      </c>
      <c r="B42" s="41" t="s">
        <v>65</v>
      </c>
      <c r="C42" s="42" t="s">
        <v>66</v>
      </c>
      <c r="D42" s="42" t="s">
        <v>21</v>
      </c>
      <c r="E42" s="42" t="s">
        <v>110</v>
      </c>
      <c r="F42" s="43">
        <v>20849.509999999998</v>
      </c>
      <c r="G42" s="44" t="s">
        <v>10</v>
      </c>
      <c r="H42" s="45">
        <v>43167</v>
      </c>
      <c r="I42" s="46">
        <v>43167</v>
      </c>
      <c r="J42" s="47">
        <v>43198</v>
      </c>
      <c r="K42" s="48" t="s">
        <v>11</v>
      </c>
      <c r="L42" s="19"/>
      <c r="M42" s="20"/>
      <c r="N42" s="21"/>
      <c r="O42" s="21"/>
    </row>
    <row r="43" spans="1:15" s="22" customFormat="1" ht="16.5" thickBot="1" x14ac:dyDescent="0.3">
      <c r="A43" s="40">
        <f t="shared" si="0"/>
        <v>31</v>
      </c>
      <c r="B43" s="54" t="s">
        <v>56</v>
      </c>
      <c r="C43" s="42" t="s">
        <v>57</v>
      </c>
      <c r="D43" s="42" t="s">
        <v>58</v>
      </c>
      <c r="E43" s="42" t="s">
        <v>109</v>
      </c>
      <c r="F43" s="43">
        <v>4566.6000000000004</v>
      </c>
      <c r="G43" s="44" t="s">
        <v>10</v>
      </c>
      <c r="H43" s="45">
        <v>43169</v>
      </c>
      <c r="I43" s="46">
        <v>43169</v>
      </c>
      <c r="J43" s="47">
        <v>43200</v>
      </c>
      <c r="K43" s="48" t="s">
        <v>11</v>
      </c>
      <c r="L43" s="19"/>
      <c r="M43" s="20"/>
      <c r="N43" s="21"/>
      <c r="O43" s="21"/>
    </row>
    <row r="44" spans="1:15" s="22" customFormat="1" ht="16.5" thickBot="1" x14ac:dyDescent="0.3">
      <c r="A44" s="40">
        <f t="shared" si="0"/>
        <v>32</v>
      </c>
      <c r="B44" s="55" t="s">
        <v>67</v>
      </c>
      <c r="C44" s="42" t="s">
        <v>16</v>
      </c>
      <c r="D44" s="42" t="s">
        <v>39</v>
      </c>
      <c r="E44" s="42" t="s">
        <v>109</v>
      </c>
      <c r="F44" s="43">
        <v>518</v>
      </c>
      <c r="G44" s="44" t="s">
        <v>10</v>
      </c>
      <c r="H44" s="45">
        <v>43171</v>
      </c>
      <c r="I44" s="46">
        <v>43171</v>
      </c>
      <c r="J44" s="47">
        <v>43202</v>
      </c>
      <c r="K44" s="48" t="s">
        <v>11</v>
      </c>
      <c r="L44" s="23"/>
      <c r="M44" s="20"/>
      <c r="N44" s="21"/>
      <c r="O44" s="21"/>
    </row>
    <row r="45" spans="1:15" s="22" customFormat="1" ht="16.5" thickBot="1" x14ac:dyDescent="0.3">
      <c r="A45" s="40">
        <f t="shared" si="0"/>
        <v>33</v>
      </c>
      <c r="B45" s="41" t="s">
        <v>69</v>
      </c>
      <c r="C45" s="42" t="s">
        <v>16</v>
      </c>
      <c r="D45" s="42" t="s">
        <v>39</v>
      </c>
      <c r="E45" s="42" t="s">
        <v>109</v>
      </c>
      <c r="F45" s="43">
        <v>17777.05</v>
      </c>
      <c r="G45" s="44" t="s">
        <v>10</v>
      </c>
      <c r="H45" s="45">
        <v>43171</v>
      </c>
      <c r="I45" s="46">
        <v>43171</v>
      </c>
      <c r="J45" s="47">
        <v>43202</v>
      </c>
      <c r="K45" s="48" t="s">
        <v>11</v>
      </c>
      <c r="L45" s="23"/>
      <c r="M45" s="20"/>
      <c r="N45" s="21"/>
      <c r="O45" s="21"/>
    </row>
    <row r="46" spans="1:15" s="22" customFormat="1" ht="16.5" thickBot="1" x14ac:dyDescent="0.3">
      <c r="A46" s="40">
        <f t="shared" si="0"/>
        <v>34</v>
      </c>
      <c r="B46" s="41" t="s">
        <v>79</v>
      </c>
      <c r="C46" s="42" t="s">
        <v>34</v>
      </c>
      <c r="D46" s="42" t="s">
        <v>39</v>
      </c>
      <c r="E46" s="42" t="s">
        <v>109</v>
      </c>
      <c r="F46" s="43">
        <v>17910</v>
      </c>
      <c r="G46" s="44" t="s">
        <v>10</v>
      </c>
      <c r="H46" s="45">
        <v>43175</v>
      </c>
      <c r="I46" s="46">
        <v>43175</v>
      </c>
      <c r="J46" s="47">
        <v>43206</v>
      </c>
      <c r="K46" s="48" t="s">
        <v>11</v>
      </c>
      <c r="L46" s="23"/>
      <c r="M46" s="20"/>
      <c r="N46" s="21"/>
      <c r="O46" s="21"/>
    </row>
    <row r="47" spans="1:15" s="22" customFormat="1" ht="16.5" thickBot="1" x14ac:dyDescent="0.3">
      <c r="A47" s="40">
        <f t="shared" si="0"/>
        <v>35</v>
      </c>
      <c r="B47" s="41" t="s">
        <v>59</v>
      </c>
      <c r="C47" s="42" t="s">
        <v>57</v>
      </c>
      <c r="D47" s="42" t="s">
        <v>58</v>
      </c>
      <c r="E47" s="42" t="s">
        <v>109</v>
      </c>
      <c r="F47" s="51">
        <v>10148</v>
      </c>
      <c r="G47" s="44" t="s">
        <v>10</v>
      </c>
      <c r="H47" s="45">
        <v>43176</v>
      </c>
      <c r="I47" s="46">
        <v>43176</v>
      </c>
      <c r="J47" s="47">
        <v>43207</v>
      </c>
      <c r="K47" s="48" t="s">
        <v>11</v>
      </c>
      <c r="L47" s="19"/>
      <c r="M47" s="20"/>
      <c r="N47" s="21"/>
      <c r="O47" s="21"/>
    </row>
    <row r="48" spans="1:15" s="22" customFormat="1" ht="16.5" thickBot="1" x14ac:dyDescent="0.3">
      <c r="A48" s="40">
        <f t="shared" si="0"/>
        <v>36</v>
      </c>
      <c r="B48" s="41" t="s">
        <v>60</v>
      </c>
      <c r="C48" s="42" t="s">
        <v>61</v>
      </c>
      <c r="D48" s="42" t="s">
        <v>39</v>
      </c>
      <c r="E48" s="42" t="s">
        <v>106</v>
      </c>
      <c r="F48" s="43">
        <v>95689.54</v>
      </c>
      <c r="G48" s="44" t="s">
        <v>10</v>
      </c>
      <c r="H48" s="45">
        <v>43178</v>
      </c>
      <c r="I48" s="46">
        <v>43178</v>
      </c>
      <c r="J48" s="47">
        <v>43209</v>
      </c>
      <c r="K48" s="48" t="s">
        <v>11</v>
      </c>
      <c r="L48" s="19"/>
      <c r="M48" s="20"/>
      <c r="N48" s="21"/>
      <c r="O48" s="21"/>
    </row>
    <row r="49" spans="1:15" s="22" customFormat="1" ht="16.5" thickBot="1" x14ac:dyDescent="0.3">
      <c r="A49" s="40">
        <f t="shared" si="0"/>
        <v>37</v>
      </c>
      <c r="B49" s="41" t="s">
        <v>62</v>
      </c>
      <c r="C49" s="42" t="s">
        <v>63</v>
      </c>
      <c r="D49" s="42" t="s">
        <v>39</v>
      </c>
      <c r="E49" s="42" t="s">
        <v>112</v>
      </c>
      <c r="F49" s="43">
        <v>113285.9</v>
      </c>
      <c r="G49" s="44" t="s">
        <v>10</v>
      </c>
      <c r="H49" s="45">
        <v>43178</v>
      </c>
      <c r="I49" s="46">
        <v>43178</v>
      </c>
      <c r="J49" s="47">
        <v>43209</v>
      </c>
      <c r="K49" s="48" t="s">
        <v>11</v>
      </c>
      <c r="L49" s="23"/>
      <c r="M49" s="20"/>
      <c r="N49" s="21"/>
      <c r="O49" s="21"/>
    </row>
    <row r="50" spans="1:15" s="22" customFormat="1" ht="16.5" thickBot="1" x14ac:dyDescent="0.3">
      <c r="A50" s="40">
        <f t="shared" si="0"/>
        <v>38</v>
      </c>
      <c r="B50" s="41" t="s">
        <v>64</v>
      </c>
      <c r="C50" s="42" t="s">
        <v>43</v>
      </c>
      <c r="D50" s="42" t="s">
        <v>44</v>
      </c>
      <c r="E50" s="42" t="s">
        <v>111</v>
      </c>
      <c r="F50" s="43">
        <v>26550</v>
      </c>
      <c r="G50" s="44" t="s">
        <v>10</v>
      </c>
      <c r="H50" s="45">
        <v>43178</v>
      </c>
      <c r="I50" s="46">
        <v>43178</v>
      </c>
      <c r="J50" s="47">
        <v>43209</v>
      </c>
      <c r="K50" s="52" t="s">
        <v>102</v>
      </c>
      <c r="L50" s="19"/>
      <c r="M50" s="20"/>
      <c r="N50" s="21"/>
      <c r="O50" s="21"/>
    </row>
    <row r="51" spans="1:15" s="22" customFormat="1" ht="16.5" thickBot="1" x14ac:dyDescent="0.3">
      <c r="A51" s="40">
        <f t="shared" si="0"/>
        <v>39</v>
      </c>
      <c r="B51" s="41" t="s">
        <v>89</v>
      </c>
      <c r="C51" s="42" t="s">
        <v>90</v>
      </c>
      <c r="D51" s="42" t="s">
        <v>39</v>
      </c>
      <c r="E51" s="42" t="s">
        <v>109</v>
      </c>
      <c r="F51" s="43">
        <v>114501.3</v>
      </c>
      <c r="G51" s="44" t="s">
        <v>10</v>
      </c>
      <c r="H51" s="45">
        <v>43180</v>
      </c>
      <c r="I51" s="46">
        <v>43181</v>
      </c>
      <c r="J51" s="47">
        <v>43212</v>
      </c>
      <c r="K51" s="52" t="s">
        <v>11</v>
      </c>
      <c r="L51" s="19"/>
      <c r="M51" s="20"/>
      <c r="N51" s="21"/>
      <c r="O51" s="21"/>
    </row>
    <row r="52" spans="1:15" s="22" customFormat="1" ht="16.5" thickBot="1" x14ac:dyDescent="0.3">
      <c r="A52" s="40">
        <f t="shared" si="0"/>
        <v>40</v>
      </c>
      <c r="B52" s="41" t="s">
        <v>91</v>
      </c>
      <c r="C52" s="42" t="s">
        <v>17</v>
      </c>
      <c r="D52" s="42" t="s">
        <v>39</v>
      </c>
      <c r="E52" s="42" t="s">
        <v>104</v>
      </c>
      <c r="F52" s="43">
        <v>8236.4</v>
      </c>
      <c r="G52" s="44" t="s">
        <v>10</v>
      </c>
      <c r="H52" s="45">
        <v>43180</v>
      </c>
      <c r="I52" s="46">
        <v>43181</v>
      </c>
      <c r="J52" s="47">
        <v>43212</v>
      </c>
      <c r="K52" s="52" t="s">
        <v>11</v>
      </c>
      <c r="L52" s="19"/>
      <c r="M52" s="20"/>
      <c r="N52" s="21"/>
      <c r="O52" s="21"/>
    </row>
    <row r="53" spans="1:15" s="22" customFormat="1" ht="16.5" thickBot="1" x14ac:dyDescent="0.3">
      <c r="A53" s="40">
        <f t="shared" si="0"/>
        <v>41</v>
      </c>
      <c r="B53" s="41" t="s">
        <v>92</v>
      </c>
      <c r="C53" s="42" t="s">
        <v>93</v>
      </c>
      <c r="D53" s="42" t="s">
        <v>39</v>
      </c>
      <c r="E53" s="42" t="s">
        <v>114</v>
      </c>
      <c r="F53" s="43">
        <v>100075</v>
      </c>
      <c r="G53" s="44" t="s">
        <v>10</v>
      </c>
      <c r="H53" s="45">
        <v>43180</v>
      </c>
      <c r="I53" s="46">
        <v>43182</v>
      </c>
      <c r="J53" s="47">
        <v>43213</v>
      </c>
      <c r="K53" s="52" t="s">
        <v>11</v>
      </c>
      <c r="L53" s="19"/>
      <c r="M53" s="20"/>
      <c r="N53" s="21"/>
      <c r="O53" s="21"/>
    </row>
    <row r="54" spans="1:15" s="22" customFormat="1" ht="16.5" thickBot="1" x14ac:dyDescent="0.3">
      <c r="A54" s="40">
        <f t="shared" si="0"/>
        <v>42</v>
      </c>
      <c r="B54" s="41" t="s">
        <v>94</v>
      </c>
      <c r="C54" s="42" t="s">
        <v>95</v>
      </c>
      <c r="D54" s="42" t="s">
        <v>39</v>
      </c>
      <c r="E54" s="42" t="s">
        <v>109</v>
      </c>
      <c r="F54" s="43">
        <v>46247.5</v>
      </c>
      <c r="G54" s="44" t="s">
        <v>10</v>
      </c>
      <c r="H54" s="45">
        <v>43180</v>
      </c>
      <c r="I54" s="46">
        <v>43181</v>
      </c>
      <c r="J54" s="47">
        <v>43212</v>
      </c>
      <c r="K54" s="52" t="s">
        <v>11</v>
      </c>
      <c r="L54" s="19"/>
      <c r="M54" s="20"/>
      <c r="N54" s="21"/>
      <c r="O54" s="21"/>
    </row>
    <row r="55" spans="1:15" s="22" customFormat="1" ht="16.5" thickBot="1" x14ac:dyDescent="0.3">
      <c r="A55" s="40">
        <f t="shared" si="0"/>
        <v>43</v>
      </c>
      <c r="B55" s="41" t="s">
        <v>87</v>
      </c>
      <c r="C55" s="42" t="s">
        <v>88</v>
      </c>
      <c r="D55" s="42" t="s">
        <v>100</v>
      </c>
      <c r="E55" s="42" t="s">
        <v>114</v>
      </c>
      <c r="F55" s="43">
        <v>83709.2</v>
      </c>
      <c r="G55" s="44" t="s">
        <v>10</v>
      </c>
      <c r="H55" s="45">
        <v>43181</v>
      </c>
      <c r="I55" s="46">
        <v>43181</v>
      </c>
      <c r="J55" s="47">
        <v>43212</v>
      </c>
      <c r="K55" s="52" t="s">
        <v>102</v>
      </c>
      <c r="L55" s="19"/>
      <c r="M55" s="20"/>
      <c r="N55" s="21"/>
      <c r="O55" s="21"/>
    </row>
    <row r="56" spans="1:15" s="22" customFormat="1" ht="16.5" thickBot="1" x14ac:dyDescent="0.3">
      <c r="A56" s="40">
        <f t="shared" si="0"/>
        <v>44</v>
      </c>
      <c r="B56" s="41" t="s">
        <v>84</v>
      </c>
      <c r="C56" s="42" t="s">
        <v>85</v>
      </c>
      <c r="D56" s="42" t="s">
        <v>86</v>
      </c>
      <c r="E56" s="42" t="s">
        <v>111</v>
      </c>
      <c r="F56" s="43">
        <v>7080</v>
      </c>
      <c r="G56" s="44" t="s">
        <v>10</v>
      </c>
      <c r="H56" s="45">
        <v>43182</v>
      </c>
      <c r="I56" s="46">
        <v>43182</v>
      </c>
      <c r="J56" s="47">
        <v>43213</v>
      </c>
      <c r="K56" s="52" t="s">
        <v>11</v>
      </c>
      <c r="L56" s="19"/>
      <c r="M56" s="20"/>
      <c r="N56" s="21"/>
      <c r="O56" s="21"/>
    </row>
    <row r="57" spans="1:15" s="22" customFormat="1" ht="16.5" thickBot="1" x14ac:dyDescent="0.3">
      <c r="A57" s="40">
        <f t="shared" si="0"/>
        <v>45</v>
      </c>
      <c r="B57" s="41" t="s">
        <v>81</v>
      </c>
      <c r="C57" s="42" t="s">
        <v>82</v>
      </c>
      <c r="D57" s="42" t="s">
        <v>83</v>
      </c>
      <c r="E57" s="42" t="s">
        <v>111</v>
      </c>
      <c r="F57" s="43">
        <v>30031</v>
      </c>
      <c r="G57" s="44" t="s">
        <v>10</v>
      </c>
      <c r="H57" s="45">
        <v>43185</v>
      </c>
      <c r="I57" s="46">
        <v>43185</v>
      </c>
      <c r="J57" s="47">
        <v>43213</v>
      </c>
      <c r="K57" s="52" t="s">
        <v>102</v>
      </c>
      <c r="L57" s="19"/>
      <c r="M57" s="20"/>
      <c r="N57" s="21"/>
      <c r="O57" s="21"/>
    </row>
    <row r="58" spans="1:15" s="22" customFormat="1" ht="16.5" thickBot="1" x14ac:dyDescent="0.3">
      <c r="A58" s="40">
        <f t="shared" si="0"/>
        <v>46</v>
      </c>
      <c r="B58" s="41" t="s">
        <v>81</v>
      </c>
      <c r="C58" s="42" t="s">
        <v>96</v>
      </c>
      <c r="D58" s="42" t="s">
        <v>97</v>
      </c>
      <c r="E58" s="42" t="s">
        <v>111</v>
      </c>
      <c r="F58" s="43">
        <v>11659.58</v>
      </c>
      <c r="G58" s="44" t="s">
        <v>10</v>
      </c>
      <c r="H58" s="45">
        <v>43185</v>
      </c>
      <c r="I58" s="46">
        <v>43185</v>
      </c>
      <c r="J58" s="47">
        <v>43216</v>
      </c>
      <c r="K58" s="52" t="s">
        <v>11</v>
      </c>
      <c r="L58" s="23"/>
      <c r="M58" s="20"/>
      <c r="N58" s="21"/>
      <c r="O58" s="21"/>
    </row>
    <row r="59" spans="1:15" s="22" customFormat="1" ht="16.5" thickBot="1" x14ac:dyDescent="0.3">
      <c r="A59" s="40">
        <f t="shared" si="0"/>
        <v>47</v>
      </c>
      <c r="B59" s="41" t="s">
        <v>98</v>
      </c>
      <c r="C59" s="42" t="s">
        <v>96</v>
      </c>
      <c r="D59" s="42" t="s">
        <v>99</v>
      </c>
      <c r="E59" s="42" t="s">
        <v>111</v>
      </c>
      <c r="F59" s="43">
        <v>7820.45</v>
      </c>
      <c r="G59" s="44" t="s">
        <v>10</v>
      </c>
      <c r="H59" s="45">
        <v>43185</v>
      </c>
      <c r="I59" s="46">
        <v>43185</v>
      </c>
      <c r="J59" s="47">
        <v>43216</v>
      </c>
      <c r="K59" s="48" t="s">
        <v>11</v>
      </c>
      <c r="L59" s="19"/>
      <c r="M59" s="20"/>
      <c r="N59" s="21"/>
      <c r="O59" s="21"/>
    </row>
    <row r="60" spans="1:15" s="22" customFormat="1" ht="16.5" thickBot="1" x14ac:dyDescent="0.3">
      <c r="A60" s="40">
        <f t="shared" si="0"/>
        <v>48</v>
      </c>
      <c r="B60" s="41" t="s">
        <v>68</v>
      </c>
      <c r="C60" s="42" t="s">
        <v>16</v>
      </c>
      <c r="D60" s="42" t="s">
        <v>39</v>
      </c>
      <c r="E60" s="42" t="s">
        <v>109</v>
      </c>
      <c r="F60" s="43">
        <v>7619.15</v>
      </c>
      <c r="G60" s="44" t="s">
        <v>10</v>
      </c>
      <c r="H60" s="45">
        <v>43173</v>
      </c>
      <c r="I60" s="46">
        <v>43171</v>
      </c>
      <c r="J60" s="47">
        <v>43202</v>
      </c>
      <c r="K60" s="48" t="s">
        <v>11</v>
      </c>
      <c r="L60" s="19"/>
      <c r="M60" s="20"/>
      <c r="N60" s="21"/>
      <c r="O60" s="21"/>
    </row>
    <row r="61" spans="1:15" s="22" customFormat="1" ht="16.5" thickBot="1" x14ac:dyDescent="0.3">
      <c r="A61" s="40">
        <f t="shared" si="0"/>
        <v>49</v>
      </c>
      <c r="B61" s="41" t="s">
        <v>55</v>
      </c>
      <c r="C61" s="42" t="s">
        <v>16</v>
      </c>
      <c r="D61" s="42" t="s">
        <v>39</v>
      </c>
      <c r="E61" s="42" t="s">
        <v>109</v>
      </c>
      <c r="F61" s="43">
        <v>8211.81</v>
      </c>
      <c r="G61" s="44" t="s">
        <v>10</v>
      </c>
      <c r="H61" s="45">
        <v>42807</v>
      </c>
      <c r="I61" s="46">
        <v>42807</v>
      </c>
      <c r="J61" s="47">
        <v>43203</v>
      </c>
      <c r="K61" s="48" t="s">
        <v>11</v>
      </c>
      <c r="L61" s="19"/>
      <c r="M61" s="20"/>
      <c r="N61" s="21"/>
      <c r="O61" s="21"/>
    </row>
    <row r="62" spans="1:15" s="29" customFormat="1" ht="16.5" thickBot="1" x14ac:dyDescent="0.3">
      <c r="A62" s="24"/>
      <c r="B62" s="25"/>
      <c r="C62" s="25"/>
      <c r="D62" s="25"/>
      <c r="E62" s="25"/>
      <c r="F62" s="26"/>
      <c r="G62" s="25"/>
      <c r="H62" s="26"/>
      <c r="I62" s="30"/>
      <c r="J62" s="34"/>
      <c r="K62" s="32"/>
      <c r="L62" s="27"/>
      <c r="M62" s="28"/>
    </row>
    <row r="63" spans="1:15" ht="16.5" thickBot="1" x14ac:dyDescent="0.3">
      <c r="A63" s="9"/>
      <c r="B63" s="10"/>
      <c r="C63" s="10"/>
      <c r="D63" s="10"/>
      <c r="E63" s="10"/>
      <c r="F63" s="56">
        <f>SUM(F13:F62)</f>
        <v>2556373.7400000007</v>
      </c>
      <c r="G63" s="10"/>
      <c r="H63" s="10"/>
      <c r="I63" s="31"/>
      <c r="J63" s="35"/>
      <c r="K63" s="33"/>
      <c r="L63" s="7"/>
      <c r="M63" s="4"/>
    </row>
    <row r="64" spans="1:15" ht="16.5" thickBo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"/>
    </row>
    <row r="65" spans="1:13" ht="16.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thickBot="1" x14ac:dyDescent="0.3">
      <c r="A66" s="2"/>
      <c r="B66" s="2"/>
      <c r="C66" s="1"/>
      <c r="D66" s="2"/>
      <c r="E66" s="5"/>
      <c r="F66" s="1"/>
      <c r="G66" s="2"/>
      <c r="H66" s="2"/>
      <c r="I66" s="2"/>
      <c r="J66" s="2"/>
      <c r="K66" s="2"/>
      <c r="L66" s="1"/>
      <c r="M66" s="1"/>
    </row>
    <row r="67" spans="1:13" ht="16.5" thickBot="1" x14ac:dyDescent="0.3">
      <c r="A67" s="57" t="s">
        <v>12</v>
      </c>
      <c r="B67" s="3"/>
      <c r="C67" s="1"/>
      <c r="D67" s="58" t="s">
        <v>13</v>
      </c>
      <c r="E67" s="58"/>
      <c r="F67" s="1"/>
      <c r="G67" s="76" t="s">
        <v>14</v>
      </c>
      <c r="H67" s="77"/>
      <c r="I67" s="77"/>
      <c r="J67" s="77"/>
      <c r="K67" s="78"/>
      <c r="L67" s="1"/>
      <c r="M67" s="1"/>
    </row>
    <row r="68" spans="1:13" ht="16.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ortState ref="B10:J58">
    <sortCondition ref="H10:H58"/>
  </sortState>
  <mergeCells count="7">
    <mergeCell ref="A9:K9"/>
    <mergeCell ref="G67:K67"/>
    <mergeCell ref="A4:K4"/>
    <mergeCell ref="A5:K5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X PAGAR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Radames Jimenez</dc:creator>
  <cp:lastModifiedBy>Themis Yocasta Perez Moquete</cp:lastModifiedBy>
  <cp:lastPrinted>2018-04-03T13:35:41Z</cp:lastPrinted>
  <dcterms:created xsi:type="dcterms:W3CDTF">2017-03-01T14:58:32Z</dcterms:created>
  <dcterms:modified xsi:type="dcterms:W3CDTF">2018-04-23T11:53:24Z</dcterms:modified>
</cp:coreProperties>
</file>