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Proveedores agosto\"/>
    </mc:Choice>
  </mc:AlternateContent>
  <xr:revisionPtr revIDLastSave="0" documentId="13_ncr:1_{59E5E396-60E5-41A4-A81A-CC3A1CCB4F1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gosto 20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2" l="1"/>
  <c r="H135" i="2"/>
  <c r="F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35" i="2" s="1"/>
</calcChain>
</file>

<file path=xl/sharedStrings.xml><?xml version="1.0" encoding="utf-8"?>
<sst xmlns="http://schemas.openxmlformats.org/spreadsheetml/2006/main" count="511" uniqueCount="194">
  <si>
    <t>No. De factura o comprobante</t>
  </si>
  <si>
    <t>Proveedor</t>
  </si>
  <si>
    <t xml:space="preserve">Monto </t>
  </si>
  <si>
    <t>Estado</t>
  </si>
  <si>
    <t>pendiente</t>
  </si>
  <si>
    <t>Completo</t>
  </si>
  <si>
    <t>Fecha de</t>
  </si>
  <si>
    <t>factura</t>
  </si>
  <si>
    <t>registro</t>
  </si>
  <si>
    <t>Monto</t>
  </si>
  <si>
    <t>facturado</t>
  </si>
  <si>
    <t xml:space="preserve">Fecha fin </t>
  </si>
  <si>
    <t>de factura</t>
  </si>
  <si>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</si>
  <si>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</si>
  <si>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</si>
  <si>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</si>
  <si>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Monto de</t>
  </si>
  <si>
    <t>la deuda</t>
  </si>
  <si>
    <t>FERRETERIA HACHE</t>
  </si>
  <si>
    <t>MERCAPAPEL</t>
  </si>
  <si>
    <t>BELLON</t>
  </si>
  <si>
    <t>CREACIONES FLERIDA</t>
  </si>
  <si>
    <t>SUPER PLAZA VENEZUELA</t>
  </si>
  <si>
    <t>PLASTICOS HERRERA</t>
  </si>
  <si>
    <t>MADECO</t>
  </si>
  <si>
    <t>TAPICENTRO TIO NENO</t>
  </si>
  <si>
    <t>FERRETERIA OCHOA</t>
  </si>
  <si>
    <t>GENAO FERNANDEZ COLOR</t>
  </si>
  <si>
    <t>ALMACENES EL ENCANTO</t>
  </si>
  <si>
    <t>KAPRIL INDUSTRIAL LABORATORIO</t>
  </si>
  <si>
    <t>Concepto</t>
  </si>
  <si>
    <t>INVENTARIO</t>
  </si>
  <si>
    <t>Arisleida Tineo</t>
  </si>
  <si>
    <t xml:space="preserve"> Eduardo Gutierrez</t>
  </si>
  <si>
    <t>Directora Regional</t>
  </si>
  <si>
    <t xml:space="preserve"> Enc. Administrativo</t>
  </si>
  <si>
    <t>Pendiente</t>
  </si>
  <si>
    <t>Atrasado</t>
  </si>
  <si>
    <t>PARA USO DE TALLER</t>
  </si>
  <si>
    <t>ENCAJES LA ROSARIO</t>
  </si>
  <si>
    <t>B1500000032</t>
  </si>
  <si>
    <t>B1500000033</t>
  </si>
  <si>
    <t>B1500001219</t>
  </si>
  <si>
    <t>B1500000028</t>
  </si>
  <si>
    <t>EMPRESA MEXICO DOMINICANA</t>
  </si>
  <si>
    <t>B1500000935</t>
  </si>
  <si>
    <t>B1500000303</t>
  </si>
  <si>
    <t>LATIN STATE INDUSTRIAL</t>
  </si>
  <si>
    <t>B1500000925</t>
  </si>
  <si>
    <t>DISTRIBUIDORA MORILLO</t>
  </si>
  <si>
    <t>B1500000929</t>
  </si>
  <si>
    <t>B1500000939</t>
  </si>
  <si>
    <t>DISTRIBUIDORA ROKARY</t>
  </si>
  <si>
    <t>CECOMSA</t>
  </si>
  <si>
    <t>B1500000945</t>
  </si>
  <si>
    <t>GASOLINERA FRANCO BIDO</t>
  </si>
  <si>
    <t>SUSANA HERMANOS</t>
  </si>
  <si>
    <t>B1500000059</t>
  </si>
  <si>
    <t>B1500000182</t>
  </si>
  <si>
    <t>Monto pagado</t>
  </si>
  <si>
    <t>a la fecha</t>
  </si>
  <si>
    <t>B1500000693</t>
  </si>
  <si>
    <t>MATERIALES DE CURSOS</t>
  </si>
  <si>
    <t>PENDIENTE</t>
  </si>
  <si>
    <t>B1500000870</t>
  </si>
  <si>
    <t>B1500000916</t>
  </si>
  <si>
    <t>B1500000284</t>
  </si>
  <si>
    <t>B1500000283</t>
  </si>
  <si>
    <t>B1500000918</t>
  </si>
  <si>
    <t>B1500000917</t>
  </si>
  <si>
    <t>B1500000919</t>
  </si>
  <si>
    <t>B1500000092</t>
  </si>
  <si>
    <t>EDITORIAL PEREZ</t>
  </si>
  <si>
    <t>PARA USO DE OFICINAS</t>
  </si>
  <si>
    <t>B1500044521</t>
  </si>
  <si>
    <t>LIMPIEZA Y COCINA</t>
  </si>
  <si>
    <t>B1500000921</t>
  </si>
  <si>
    <t>B1500011368</t>
  </si>
  <si>
    <t>B1500000011</t>
  </si>
  <si>
    <t>ICEIROS BEATY SUPPLY</t>
  </si>
  <si>
    <t>B1500000013</t>
  </si>
  <si>
    <t>B1500000012</t>
  </si>
  <si>
    <t>B1500003493</t>
  </si>
  <si>
    <t>B1500017863</t>
  </si>
  <si>
    <t>PARA USO DE AULAS</t>
  </si>
  <si>
    <t>B1500000873</t>
  </si>
  <si>
    <t>B1500000874</t>
  </si>
  <si>
    <t>B1500003484</t>
  </si>
  <si>
    <t>B1500003485</t>
  </si>
  <si>
    <t>B1500000111</t>
  </si>
  <si>
    <t>B1500000875</t>
  </si>
  <si>
    <t>B1500000920</t>
  </si>
  <si>
    <t>B1500000203</t>
  </si>
  <si>
    <t>B1500000923</t>
  </si>
  <si>
    <t>B1500000288</t>
  </si>
  <si>
    <t>B1500000286</t>
  </si>
  <si>
    <t>B1500000287</t>
  </si>
  <si>
    <t>B1500000231</t>
  </si>
  <si>
    <t>PAREDES RIVAS Y ASOCIADOS</t>
  </si>
  <si>
    <t>B1500002109</t>
  </si>
  <si>
    <t>B1500000926</t>
  </si>
  <si>
    <t>B1500000233</t>
  </si>
  <si>
    <t>B1500000601</t>
  </si>
  <si>
    <t>CDR PRODUCTOS</t>
  </si>
  <si>
    <t>B1500000600</t>
  </si>
  <si>
    <t>B1500011387</t>
  </si>
  <si>
    <t>PARA USO DE MANTENIMIENTO</t>
  </si>
  <si>
    <t>B1500011388</t>
  </si>
  <si>
    <t>B1500044531</t>
  </si>
  <si>
    <t>B1500002113</t>
  </si>
  <si>
    <t>B1500000882</t>
  </si>
  <si>
    <t>B1500011386</t>
  </si>
  <si>
    <t>B1500011394</t>
  </si>
  <si>
    <t>B1500002116</t>
  </si>
  <si>
    <t>B1500044536</t>
  </si>
  <si>
    <t>B1500044535</t>
  </si>
  <si>
    <t>B1500000295</t>
  </si>
  <si>
    <t>B1500000450</t>
  </si>
  <si>
    <t xml:space="preserve">AIR COMPUTER </t>
  </si>
  <si>
    <t>B1500000451</t>
  </si>
  <si>
    <t>B1500000469</t>
  </si>
  <si>
    <t>FERQUIDO</t>
  </si>
  <si>
    <t>B1500000042</t>
  </si>
  <si>
    <t>NEUMATIC</t>
  </si>
  <si>
    <t>B1500017948</t>
  </si>
  <si>
    <t>B1500017993</t>
  </si>
  <si>
    <t>B1500017936</t>
  </si>
  <si>
    <t>B1500000162</t>
  </si>
  <si>
    <t>ALMACENES SANTIAGO</t>
  </si>
  <si>
    <t>B1500044542</t>
  </si>
  <si>
    <t>B1500044545</t>
  </si>
  <si>
    <t>B1500044543</t>
  </si>
  <si>
    <t>B1500000930</t>
  </si>
  <si>
    <t>B1500000883</t>
  </si>
  <si>
    <t>B1500000290</t>
  </si>
  <si>
    <t>B1500000285</t>
  </si>
  <si>
    <t>B1500017864</t>
  </si>
  <si>
    <t>B1500000289</t>
  </si>
  <si>
    <t>B1500000885</t>
  </si>
  <si>
    <t>PARA USO DE CURSO Y OFICINA</t>
  </si>
  <si>
    <t>CS CARIBBEAN SERVICES</t>
  </si>
  <si>
    <t>B1500000226</t>
  </si>
  <si>
    <t>TECHCAM COMERCIAL</t>
  </si>
  <si>
    <t>B1500001231</t>
  </si>
  <si>
    <t>SAN MIGUEL</t>
  </si>
  <si>
    <t>MANT. PLANTA ELECTRICA</t>
  </si>
  <si>
    <t>B1500001230</t>
  </si>
  <si>
    <t>B1500012156</t>
  </si>
  <si>
    <t>B1500000292</t>
  </si>
  <si>
    <t>B1500000293</t>
  </si>
  <si>
    <t>REFRICENTRO A&amp;B</t>
  </si>
  <si>
    <t>B1500000291</t>
  </si>
  <si>
    <t>B1500000404</t>
  </si>
  <si>
    <t>B1500001218</t>
  </si>
  <si>
    <t>PARA USO PLANTA ELECT.</t>
  </si>
  <si>
    <t>B1500000887</t>
  </si>
  <si>
    <t>B1500044551</t>
  </si>
  <si>
    <t>B1500000602</t>
  </si>
  <si>
    <t>B1500000294</t>
  </si>
  <si>
    <t>B1500000466</t>
  </si>
  <si>
    <t>B1500000464</t>
  </si>
  <si>
    <t>B1500000465</t>
  </si>
  <si>
    <t>B1500000468</t>
  </si>
  <si>
    <t>B1500000467</t>
  </si>
  <si>
    <t>B1500011404</t>
  </si>
  <si>
    <t>B1500000094</t>
  </si>
  <si>
    <t>B1500000099</t>
  </si>
  <si>
    <t>B1500000299</t>
  </si>
  <si>
    <t>TEKGRAF</t>
  </si>
  <si>
    <t>B1500044553</t>
  </si>
  <si>
    <t>B1500018090</t>
  </si>
  <si>
    <t>B1500000225</t>
  </si>
  <si>
    <t>BORDADOS Y UNIFORMES MARTE FDEZ</t>
  </si>
  <si>
    <t>PARA USO DE CHOFERES DRN</t>
  </si>
  <si>
    <t>B1500000890</t>
  </si>
  <si>
    <t>ELECTRONICA AA</t>
  </si>
  <si>
    <t>B1500000300</t>
  </si>
  <si>
    <t>B1500000940</t>
  </si>
  <si>
    <t>B1500000938</t>
  </si>
  <si>
    <t>B1500000933</t>
  </si>
  <si>
    <t>B1500000944</t>
  </si>
  <si>
    <t>B1500000946</t>
  </si>
  <si>
    <t>B1500000237</t>
  </si>
  <si>
    <t>B1500012290</t>
  </si>
  <si>
    <t>B1500000943</t>
  </si>
  <si>
    <t>B1500000896</t>
  </si>
  <si>
    <t>B1500000127</t>
  </si>
  <si>
    <t>B1500000128</t>
  </si>
  <si>
    <t>B1500000763</t>
  </si>
  <si>
    <t>OFFICENTER</t>
  </si>
  <si>
    <t>B1500000056</t>
  </si>
  <si>
    <t xml:space="preserve">RELACIÓN DE FACTURAS PENDIENTES DE PAGO AL 31 DE AGOSTO 2021 </t>
  </si>
  <si>
    <t>DIRECCIÓN REGIONAL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</si>
</sst>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FOTEXT_B"/>
      <family val="1"/>
    </font>
    <font>
      <sz val="11"/>
      <color theme="1"/>
      <name val="INFOTEXT_B"/>
      <family val="1"/>
    </font>
    <font>
      <b/>
      <sz val="11"/>
      <color theme="1"/>
      <name val="INFOTEXT_B"/>
      <family val="1"/>
    </font>
    <font>
      <b/>
      <sz val="11"/>
      <color rgb="FF000000"/>
      <name val="INFOTEXT_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6" xfId="0" applyFont="1" applyBorder="1"/>
    <xf numFmtId="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0" applyNumberFormat="1" applyFont="1" applyBorder="1"/>
    <xf numFmtId="4" fontId="1" fillId="0" borderId="18" xfId="0" applyNumberFormat="1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6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164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7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857251</xdr:colOff>
      <xdr:row>0</xdr:row>
      <xdr:rowOff>161926</xdr:rowOff>
    </xdr:from>
    <xdr:to>
      <xdr:col>4</xdr:col>
      <xdr:colOff>1619251</xdr:colOff>
      <xdr:row>4</xdr:row>
      <xdr:rowOff>161926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E99FD001-E645-4264-8855-A151E82C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1" y="161926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</xdr:row>
      <xdr:rowOff>161925</xdr:rowOff>
    </xdr:from>
    <xdr:to>
      <xdr:col>2</xdr:col>
      <xdr:colOff>509773</xdr:colOff>
      <xdr:row>9</xdr:row>
      <xdr:rowOff>19050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392A8D44-2BEF-4743-B6CB-C5E050AD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1" y="911225"/>
          <a:ext cx="1170172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E1CD-8C3C-4DFB-851C-C5C80B88BD40}">
  <sheetPr>
    <pageSetUpPr fitToPage="1"/>
  </sheetPr>
  <dimension ref="A6:M144"/>
  <sheetViews>
    <sheetView tabSelected="1" topLeftCell="A126" workbookViewId="0">
      <selection activeCell="D4" sqref="D4"/>
    </sheetView>
  </sheetViews>
  <sheetFormatPr baseColWidth="10" defaultRowHeight="15" x14ac:dyDescent="0.25"/>
  <cols>
    <col min="1" max="2" width="9.7109375" bestFit="1" customWidth="1"/>
    <col min="3" max="3" width="27.85546875" bestFit="1" customWidth="1"/>
    <col min="4" max="4" width="39.85546875" bestFit="1" customWidth="1"/>
    <col min="5" max="5" width="28" customWidth="1"/>
    <col min="6" max="6" width="11.7109375" bestFit="1" customWidth="1"/>
    <col min="7" max="7" width="10.7109375" customWidth="1"/>
    <col min="8" max="8" width="11.7109375" bestFit="1" customWidth="1"/>
    <col min="9" max="9" width="13.85546875" customWidth="1"/>
    <col min="10" max="10" width="12.85546875" customWidth="1"/>
    <col min="12" max="12" width="12.7109375" bestFit="1" customWidth="1"/>
  </cols>
  <sheetData>
    <row r="6" spans="1:13" x14ac:dyDescent="0.25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8" t="s">
        <v>14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8" t="s">
        <v>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38" t="s">
        <v>192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8" t="s">
        <v>193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.75" thickBot="1" x14ac:dyDescent="0.3"/>
    <row r="13" spans="1:13" x14ac:dyDescent="0.25">
      <c r="A13" s="3" t="s">
        <v>6</v>
      </c>
      <c r="B13" s="4" t="s">
        <v>6</v>
      </c>
      <c r="C13" s="31" t="s">
        <v>0</v>
      </c>
      <c r="D13" s="33" t="s">
        <v>1</v>
      </c>
      <c r="E13" s="31" t="s">
        <v>31</v>
      </c>
      <c r="F13" s="3" t="s">
        <v>2</v>
      </c>
      <c r="G13" s="19" t="s">
        <v>11</v>
      </c>
      <c r="H13" s="20" t="s">
        <v>17</v>
      </c>
      <c r="I13" s="16" t="s">
        <v>60</v>
      </c>
      <c r="J13" s="17" t="s">
        <v>9</v>
      </c>
      <c r="K13" s="35" t="s">
        <v>3</v>
      </c>
      <c r="L13" s="35"/>
      <c r="M13" s="36"/>
    </row>
    <row r="14" spans="1:13" ht="21" customHeight="1" thickBot="1" x14ac:dyDescent="0.3">
      <c r="A14" s="5" t="s">
        <v>7</v>
      </c>
      <c r="B14" s="6" t="s">
        <v>8</v>
      </c>
      <c r="C14" s="32"/>
      <c r="D14" s="34"/>
      <c r="E14" s="32"/>
      <c r="F14" s="5" t="s">
        <v>10</v>
      </c>
      <c r="G14" s="21" t="s">
        <v>12</v>
      </c>
      <c r="H14" s="22" t="s">
        <v>18</v>
      </c>
      <c r="I14" s="23" t="s">
        <v>61</v>
      </c>
      <c r="J14" s="18" t="s">
        <v>4</v>
      </c>
      <c r="K14" s="24" t="s">
        <v>5</v>
      </c>
      <c r="L14" s="24" t="s">
        <v>37</v>
      </c>
      <c r="M14" s="25" t="s">
        <v>38</v>
      </c>
    </row>
    <row r="15" spans="1:13" x14ac:dyDescent="0.25">
      <c r="A15" s="7">
        <v>44413</v>
      </c>
      <c r="B15" s="7">
        <v>44413</v>
      </c>
      <c r="C15" s="8" t="s">
        <v>62</v>
      </c>
      <c r="D15" s="8" t="s">
        <v>25</v>
      </c>
      <c r="E15" s="8" t="s">
        <v>63</v>
      </c>
      <c r="F15" s="11">
        <v>11276.63</v>
      </c>
      <c r="G15" s="14">
        <v>44443</v>
      </c>
      <c r="H15" s="11">
        <v>11276.63</v>
      </c>
      <c r="I15" s="11">
        <v>0</v>
      </c>
      <c r="J15" s="11">
        <f>+H15</f>
        <v>11276.63</v>
      </c>
      <c r="K15" s="11"/>
      <c r="L15" s="11" t="s">
        <v>64</v>
      </c>
      <c r="M15" s="1"/>
    </row>
    <row r="16" spans="1:13" x14ac:dyDescent="0.25">
      <c r="A16" s="7">
        <v>44410</v>
      </c>
      <c r="B16" s="7">
        <v>44410</v>
      </c>
      <c r="C16" s="8" t="s">
        <v>65</v>
      </c>
      <c r="D16" s="8" t="s">
        <v>20</v>
      </c>
      <c r="E16" s="8" t="s">
        <v>63</v>
      </c>
      <c r="F16" s="11">
        <v>119000.01</v>
      </c>
      <c r="G16" s="14">
        <v>44440</v>
      </c>
      <c r="H16" s="11">
        <v>119000.01</v>
      </c>
      <c r="I16" s="11">
        <v>0</v>
      </c>
      <c r="J16" s="11">
        <f t="shared" ref="J16:J79" si="0">+H16</f>
        <v>119000.01</v>
      </c>
      <c r="K16" s="2"/>
      <c r="L16" s="11" t="s">
        <v>64</v>
      </c>
      <c r="M16" s="2"/>
    </row>
    <row r="17" spans="1:13" x14ac:dyDescent="0.25">
      <c r="A17" s="7">
        <v>44410</v>
      </c>
      <c r="B17" s="7">
        <v>44410</v>
      </c>
      <c r="C17" s="8" t="s">
        <v>66</v>
      </c>
      <c r="D17" s="8" t="s">
        <v>23</v>
      </c>
      <c r="E17" s="8" t="s">
        <v>63</v>
      </c>
      <c r="F17" s="11">
        <v>8037</v>
      </c>
      <c r="G17" s="14">
        <v>44440</v>
      </c>
      <c r="H17" s="11">
        <v>8037</v>
      </c>
      <c r="I17" s="11">
        <v>0</v>
      </c>
      <c r="J17" s="11">
        <f t="shared" si="0"/>
        <v>8037</v>
      </c>
      <c r="K17" s="2"/>
      <c r="L17" s="11" t="s">
        <v>64</v>
      </c>
      <c r="M17" s="2"/>
    </row>
    <row r="18" spans="1:13" x14ac:dyDescent="0.25">
      <c r="A18" s="7">
        <v>44411</v>
      </c>
      <c r="B18" s="7">
        <v>44411</v>
      </c>
      <c r="C18" s="8" t="s">
        <v>67</v>
      </c>
      <c r="D18" s="8" t="s">
        <v>26</v>
      </c>
      <c r="E18" s="8" t="s">
        <v>63</v>
      </c>
      <c r="F18" s="11">
        <v>12500</v>
      </c>
      <c r="G18" s="14">
        <v>44441</v>
      </c>
      <c r="H18" s="11">
        <v>12500</v>
      </c>
      <c r="I18" s="11">
        <v>0</v>
      </c>
      <c r="J18" s="11">
        <f t="shared" si="0"/>
        <v>12500</v>
      </c>
      <c r="K18" s="2"/>
      <c r="L18" s="11" t="s">
        <v>64</v>
      </c>
      <c r="M18" s="2"/>
    </row>
    <row r="19" spans="1:13" x14ac:dyDescent="0.25">
      <c r="A19" s="7">
        <v>44411</v>
      </c>
      <c r="B19" s="7">
        <v>44411</v>
      </c>
      <c r="C19" s="9" t="s">
        <v>68</v>
      </c>
      <c r="D19" s="8" t="s">
        <v>26</v>
      </c>
      <c r="E19" s="8" t="s">
        <v>63</v>
      </c>
      <c r="F19" s="11">
        <v>115540.03</v>
      </c>
      <c r="G19" s="14">
        <v>44441</v>
      </c>
      <c r="H19" s="11">
        <v>115540.03</v>
      </c>
      <c r="I19" s="11">
        <v>0</v>
      </c>
      <c r="J19" s="11">
        <f t="shared" si="0"/>
        <v>115540.03</v>
      </c>
      <c r="K19" s="2"/>
      <c r="L19" s="11" t="s">
        <v>64</v>
      </c>
      <c r="M19" s="2"/>
    </row>
    <row r="20" spans="1:13" x14ac:dyDescent="0.25">
      <c r="A20" s="7">
        <v>44411</v>
      </c>
      <c r="B20" s="7">
        <v>44411</v>
      </c>
      <c r="C20" s="8" t="s">
        <v>69</v>
      </c>
      <c r="D20" s="8" t="s">
        <v>23</v>
      </c>
      <c r="E20" s="8" t="s">
        <v>63</v>
      </c>
      <c r="F20" s="11">
        <v>32143</v>
      </c>
      <c r="G20" s="14">
        <v>44441</v>
      </c>
      <c r="H20" s="11">
        <v>32143</v>
      </c>
      <c r="I20" s="11">
        <v>0</v>
      </c>
      <c r="J20" s="11">
        <f t="shared" si="0"/>
        <v>32143</v>
      </c>
      <c r="K20" s="2"/>
      <c r="L20" s="11" t="s">
        <v>64</v>
      </c>
      <c r="M20" s="2"/>
    </row>
    <row r="21" spans="1:13" x14ac:dyDescent="0.25">
      <c r="A21" s="7">
        <v>44411</v>
      </c>
      <c r="B21" s="7">
        <v>44411</v>
      </c>
      <c r="C21" s="8" t="s">
        <v>70</v>
      </c>
      <c r="D21" s="8" t="s">
        <v>23</v>
      </c>
      <c r="E21" s="8" t="s">
        <v>63</v>
      </c>
      <c r="F21" s="11">
        <v>10016</v>
      </c>
      <c r="G21" s="14">
        <v>44441</v>
      </c>
      <c r="H21" s="11">
        <v>10016</v>
      </c>
      <c r="I21" s="11">
        <v>0</v>
      </c>
      <c r="J21" s="11">
        <f t="shared" si="0"/>
        <v>10016</v>
      </c>
      <c r="K21" s="2"/>
      <c r="L21" s="11" t="s">
        <v>64</v>
      </c>
      <c r="M21" s="2"/>
    </row>
    <row r="22" spans="1:13" x14ac:dyDescent="0.25">
      <c r="A22" s="7">
        <v>44412</v>
      </c>
      <c r="B22" s="7">
        <v>44412</v>
      </c>
      <c r="C22" s="8" t="s">
        <v>71</v>
      </c>
      <c r="D22" s="8" t="s">
        <v>23</v>
      </c>
      <c r="E22" s="8" t="s">
        <v>63</v>
      </c>
      <c r="F22" s="11">
        <v>15922</v>
      </c>
      <c r="G22" s="14">
        <v>44442</v>
      </c>
      <c r="H22" s="11">
        <v>15922</v>
      </c>
      <c r="I22" s="11">
        <v>0</v>
      </c>
      <c r="J22" s="11">
        <f t="shared" si="0"/>
        <v>15922</v>
      </c>
      <c r="K22" s="2"/>
      <c r="L22" s="11" t="s">
        <v>64</v>
      </c>
      <c r="M22" s="2"/>
    </row>
    <row r="23" spans="1:13" x14ac:dyDescent="0.25">
      <c r="A23" s="7">
        <v>44412</v>
      </c>
      <c r="B23" s="7">
        <v>44412</v>
      </c>
      <c r="C23" s="8" t="s">
        <v>58</v>
      </c>
      <c r="D23" s="8" t="s">
        <v>48</v>
      </c>
      <c r="E23" s="8" t="s">
        <v>63</v>
      </c>
      <c r="F23" s="11">
        <v>9726.34</v>
      </c>
      <c r="G23" s="14">
        <v>44442</v>
      </c>
      <c r="H23" s="11">
        <v>9726.34</v>
      </c>
      <c r="I23" s="11">
        <v>0</v>
      </c>
      <c r="J23" s="11">
        <f t="shared" si="0"/>
        <v>9726.34</v>
      </c>
      <c r="K23" s="2"/>
      <c r="L23" s="11" t="s">
        <v>64</v>
      </c>
      <c r="M23" s="2"/>
    </row>
    <row r="24" spans="1:13" x14ac:dyDescent="0.25">
      <c r="A24" s="7">
        <v>44412</v>
      </c>
      <c r="B24" s="7">
        <v>44412</v>
      </c>
      <c r="C24" s="8" t="s">
        <v>72</v>
      </c>
      <c r="D24" s="8" t="s">
        <v>73</v>
      </c>
      <c r="E24" s="8" t="s">
        <v>74</v>
      </c>
      <c r="F24" s="11">
        <v>14160</v>
      </c>
      <c r="G24" s="14">
        <v>44442</v>
      </c>
      <c r="H24" s="11">
        <v>14160</v>
      </c>
      <c r="I24" s="11">
        <v>0</v>
      </c>
      <c r="J24" s="11">
        <f t="shared" si="0"/>
        <v>14160</v>
      </c>
      <c r="K24" s="11"/>
      <c r="L24" s="11" t="s">
        <v>64</v>
      </c>
      <c r="M24" s="2"/>
    </row>
    <row r="25" spans="1:13" x14ac:dyDescent="0.25">
      <c r="A25" s="7">
        <v>44412</v>
      </c>
      <c r="B25" s="7">
        <v>44412</v>
      </c>
      <c r="C25" s="8" t="s">
        <v>75</v>
      </c>
      <c r="D25" s="8" t="s">
        <v>29</v>
      </c>
      <c r="E25" s="8" t="s">
        <v>76</v>
      </c>
      <c r="F25" s="11">
        <v>52338</v>
      </c>
      <c r="G25" s="14">
        <v>44442</v>
      </c>
      <c r="H25" s="11">
        <v>52338</v>
      </c>
      <c r="I25" s="11">
        <v>0</v>
      </c>
      <c r="J25" s="11">
        <f t="shared" si="0"/>
        <v>52338</v>
      </c>
      <c r="K25" s="2"/>
      <c r="L25" s="11" t="s">
        <v>64</v>
      </c>
      <c r="M25" s="2"/>
    </row>
    <row r="26" spans="1:13" x14ac:dyDescent="0.25">
      <c r="A26" s="7">
        <v>44413</v>
      </c>
      <c r="B26" s="7">
        <v>44413</v>
      </c>
      <c r="C26" s="8" t="s">
        <v>62</v>
      </c>
      <c r="D26" s="8" t="s">
        <v>25</v>
      </c>
      <c r="E26" s="8" t="s">
        <v>63</v>
      </c>
      <c r="F26" s="11">
        <v>11276.63</v>
      </c>
      <c r="G26" s="14">
        <v>44443</v>
      </c>
      <c r="H26" s="11">
        <v>11276.63</v>
      </c>
      <c r="I26" s="11">
        <v>0</v>
      </c>
      <c r="J26" s="11">
        <f t="shared" si="0"/>
        <v>11276.63</v>
      </c>
      <c r="K26" s="2"/>
      <c r="L26" s="11" t="s">
        <v>64</v>
      </c>
      <c r="M26" s="2"/>
    </row>
    <row r="27" spans="1:13" x14ac:dyDescent="0.25">
      <c r="A27" s="7">
        <v>44413</v>
      </c>
      <c r="B27" s="7">
        <v>44413</v>
      </c>
      <c r="C27" s="8" t="s">
        <v>77</v>
      </c>
      <c r="D27" s="8" t="s">
        <v>23</v>
      </c>
      <c r="E27" s="8" t="s">
        <v>63</v>
      </c>
      <c r="F27" s="11">
        <v>356</v>
      </c>
      <c r="G27" s="14">
        <v>44443</v>
      </c>
      <c r="H27" s="11">
        <v>356</v>
      </c>
      <c r="I27" s="11">
        <v>0</v>
      </c>
      <c r="J27" s="11">
        <f t="shared" si="0"/>
        <v>356</v>
      </c>
      <c r="K27" s="2"/>
      <c r="L27" s="11" t="s">
        <v>64</v>
      </c>
      <c r="M27" s="2"/>
    </row>
    <row r="28" spans="1:13" x14ac:dyDescent="0.25">
      <c r="A28" s="7">
        <v>44412</v>
      </c>
      <c r="B28" s="7">
        <v>44412</v>
      </c>
      <c r="C28" s="8" t="s">
        <v>78</v>
      </c>
      <c r="D28" s="8" t="s">
        <v>21</v>
      </c>
      <c r="E28" s="8" t="s">
        <v>76</v>
      </c>
      <c r="F28" s="11">
        <v>3013.5</v>
      </c>
      <c r="G28" s="14">
        <v>44442</v>
      </c>
      <c r="H28" s="11">
        <v>3013.5</v>
      </c>
      <c r="I28" s="11">
        <v>0</v>
      </c>
      <c r="J28" s="11">
        <f t="shared" si="0"/>
        <v>3013.5</v>
      </c>
      <c r="K28" s="2"/>
      <c r="L28" s="11" t="s">
        <v>64</v>
      </c>
      <c r="M28" s="2"/>
    </row>
    <row r="29" spans="1:13" x14ac:dyDescent="0.25">
      <c r="A29" s="7">
        <v>44413</v>
      </c>
      <c r="B29" s="7">
        <v>44413</v>
      </c>
      <c r="C29" s="8" t="s">
        <v>79</v>
      </c>
      <c r="D29" s="8" t="s">
        <v>80</v>
      </c>
      <c r="E29" s="8" t="s">
        <v>63</v>
      </c>
      <c r="F29" s="11">
        <v>12272</v>
      </c>
      <c r="G29" s="14">
        <v>44443</v>
      </c>
      <c r="H29" s="11">
        <v>12272</v>
      </c>
      <c r="I29" s="11">
        <v>0</v>
      </c>
      <c r="J29" s="11">
        <f t="shared" si="0"/>
        <v>12272</v>
      </c>
      <c r="K29" s="2"/>
      <c r="L29" s="11" t="s">
        <v>64</v>
      </c>
      <c r="M29" s="2"/>
    </row>
    <row r="30" spans="1:13" x14ac:dyDescent="0.25">
      <c r="A30" s="7">
        <v>44413</v>
      </c>
      <c r="B30" s="7">
        <v>44413</v>
      </c>
      <c r="C30" s="8" t="s">
        <v>81</v>
      </c>
      <c r="D30" s="8" t="s">
        <v>80</v>
      </c>
      <c r="E30" s="8" t="s">
        <v>63</v>
      </c>
      <c r="F30" s="11">
        <v>20473</v>
      </c>
      <c r="G30" s="14">
        <v>44443</v>
      </c>
      <c r="H30" s="11">
        <v>20473</v>
      </c>
      <c r="I30" s="11">
        <v>0</v>
      </c>
      <c r="J30" s="11">
        <f t="shared" si="0"/>
        <v>20473</v>
      </c>
      <c r="K30" s="2"/>
      <c r="L30" s="11" t="s">
        <v>64</v>
      </c>
      <c r="M30" s="2"/>
    </row>
    <row r="31" spans="1:13" x14ac:dyDescent="0.25">
      <c r="A31" s="7">
        <v>44413</v>
      </c>
      <c r="B31" s="7">
        <v>44413</v>
      </c>
      <c r="C31" s="8" t="s">
        <v>82</v>
      </c>
      <c r="D31" s="8" t="s">
        <v>80</v>
      </c>
      <c r="E31" s="8" t="s">
        <v>63</v>
      </c>
      <c r="F31" s="11">
        <v>3186</v>
      </c>
      <c r="G31" s="14">
        <v>44443</v>
      </c>
      <c r="H31" s="11">
        <v>3186</v>
      </c>
      <c r="I31" s="11">
        <v>0</v>
      </c>
      <c r="J31" s="11">
        <f t="shared" si="0"/>
        <v>3186</v>
      </c>
      <c r="K31" s="2"/>
      <c r="L31" s="11" t="s">
        <v>64</v>
      </c>
      <c r="M31" s="2"/>
    </row>
    <row r="32" spans="1:13" x14ac:dyDescent="0.25">
      <c r="A32" s="7">
        <v>44412</v>
      </c>
      <c r="B32" s="7">
        <v>44412</v>
      </c>
      <c r="C32" s="8" t="s">
        <v>83</v>
      </c>
      <c r="D32" s="8" t="s">
        <v>40</v>
      </c>
      <c r="E32" s="8" t="s">
        <v>63</v>
      </c>
      <c r="F32" s="11">
        <v>68370</v>
      </c>
      <c r="G32" s="14">
        <v>44442</v>
      </c>
      <c r="H32" s="11">
        <v>68370</v>
      </c>
      <c r="I32" s="11">
        <v>0</v>
      </c>
      <c r="J32" s="11">
        <f t="shared" si="0"/>
        <v>68370</v>
      </c>
      <c r="K32" s="2"/>
      <c r="L32" s="11" t="s">
        <v>64</v>
      </c>
      <c r="M32" s="2"/>
    </row>
    <row r="33" spans="1:13" x14ac:dyDescent="0.25">
      <c r="A33" s="7">
        <v>44412</v>
      </c>
      <c r="B33" s="7">
        <v>44412</v>
      </c>
      <c r="C33" s="8" t="s">
        <v>84</v>
      </c>
      <c r="D33" s="8" t="s">
        <v>27</v>
      </c>
      <c r="E33" s="8" t="s">
        <v>85</v>
      </c>
      <c r="F33" s="11">
        <v>11264.3</v>
      </c>
      <c r="G33" s="14">
        <v>44442</v>
      </c>
      <c r="H33" s="11">
        <v>11264.3</v>
      </c>
      <c r="I33" s="11">
        <v>0</v>
      </c>
      <c r="J33" s="11">
        <f t="shared" si="0"/>
        <v>11264.3</v>
      </c>
      <c r="K33" s="2"/>
      <c r="L33" s="11" t="s">
        <v>64</v>
      </c>
      <c r="M33" s="2"/>
    </row>
    <row r="34" spans="1:13" x14ac:dyDescent="0.25">
      <c r="A34" s="7">
        <v>44413</v>
      </c>
      <c r="B34" s="7">
        <v>44413</v>
      </c>
      <c r="C34" s="8" t="s">
        <v>86</v>
      </c>
      <c r="D34" s="8" t="s">
        <v>20</v>
      </c>
      <c r="E34" s="8" t="s">
        <v>63</v>
      </c>
      <c r="F34" s="11">
        <v>46905</v>
      </c>
      <c r="G34" s="14">
        <v>44443</v>
      </c>
      <c r="H34" s="11">
        <v>46905</v>
      </c>
      <c r="I34" s="11">
        <v>0</v>
      </c>
      <c r="J34" s="11">
        <f t="shared" si="0"/>
        <v>46905</v>
      </c>
      <c r="K34" s="2"/>
      <c r="L34" s="11" t="s">
        <v>64</v>
      </c>
      <c r="M34" s="2"/>
    </row>
    <row r="35" spans="1:13" x14ac:dyDescent="0.25">
      <c r="A35" s="7">
        <v>44417</v>
      </c>
      <c r="B35" s="7">
        <v>44417</v>
      </c>
      <c r="C35" s="8" t="s">
        <v>87</v>
      </c>
      <c r="D35" s="8" t="s">
        <v>20</v>
      </c>
      <c r="E35" s="8" t="s">
        <v>74</v>
      </c>
      <c r="F35" s="11">
        <v>16000</v>
      </c>
      <c r="G35" s="14">
        <v>44447</v>
      </c>
      <c r="H35" s="11">
        <v>16000</v>
      </c>
      <c r="I35" s="11">
        <v>0</v>
      </c>
      <c r="J35" s="11">
        <f t="shared" si="0"/>
        <v>16000</v>
      </c>
      <c r="K35" s="2"/>
      <c r="L35" s="11" t="s">
        <v>64</v>
      </c>
      <c r="M35" s="2"/>
    </row>
    <row r="36" spans="1:13" x14ac:dyDescent="0.25">
      <c r="A36" s="26">
        <v>40759</v>
      </c>
      <c r="B36" s="26">
        <v>40759</v>
      </c>
      <c r="C36" s="8" t="s">
        <v>88</v>
      </c>
      <c r="D36" s="8" t="s">
        <v>40</v>
      </c>
      <c r="E36" s="8" t="s">
        <v>63</v>
      </c>
      <c r="F36" s="11">
        <v>58523.360000000001</v>
      </c>
      <c r="G36" s="14">
        <v>44442</v>
      </c>
      <c r="H36" s="11">
        <v>58523.360000000001</v>
      </c>
      <c r="I36" s="11">
        <v>0</v>
      </c>
      <c r="J36" s="11">
        <f t="shared" si="0"/>
        <v>58523.360000000001</v>
      </c>
      <c r="K36" s="2"/>
      <c r="L36" s="11" t="s">
        <v>64</v>
      </c>
      <c r="M36" s="2"/>
    </row>
    <row r="37" spans="1:13" x14ac:dyDescent="0.25">
      <c r="A37" s="26">
        <v>44412</v>
      </c>
      <c r="B37" s="26">
        <v>44412</v>
      </c>
      <c r="C37" s="8" t="s">
        <v>89</v>
      </c>
      <c r="D37" s="8" t="s">
        <v>40</v>
      </c>
      <c r="E37" s="8" t="s">
        <v>63</v>
      </c>
      <c r="F37" s="11">
        <v>82637.100000000006</v>
      </c>
      <c r="G37" s="14">
        <v>44442</v>
      </c>
      <c r="H37" s="11">
        <v>82637.100000000006</v>
      </c>
      <c r="I37" s="11">
        <v>0</v>
      </c>
      <c r="J37" s="11">
        <f t="shared" si="0"/>
        <v>82637.100000000006</v>
      </c>
      <c r="K37" s="2"/>
      <c r="L37" s="11" t="s">
        <v>64</v>
      </c>
      <c r="M37" s="2"/>
    </row>
    <row r="38" spans="1:13" x14ac:dyDescent="0.25">
      <c r="A38" s="26">
        <v>44417</v>
      </c>
      <c r="B38" s="26">
        <v>44417</v>
      </c>
      <c r="C38" s="8" t="s">
        <v>90</v>
      </c>
      <c r="D38" s="8" t="s">
        <v>30</v>
      </c>
      <c r="E38" s="8" t="s">
        <v>63</v>
      </c>
      <c r="F38" s="11">
        <v>36639</v>
      </c>
      <c r="G38" s="14">
        <v>44447</v>
      </c>
      <c r="H38" s="11">
        <v>36639</v>
      </c>
      <c r="I38" s="11">
        <v>0</v>
      </c>
      <c r="J38" s="11">
        <f t="shared" si="0"/>
        <v>36639</v>
      </c>
      <c r="K38" s="2"/>
      <c r="L38" s="11" t="s">
        <v>64</v>
      </c>
      <c r="M38" s="2"/>
    </row>
    <row r="39" spans="1:13" x14ac:dyDescent="0.25">
      <c r="A39" s="26">
        <v>44417</v>
      </c>
      <c r="B39" s="26">
        <v>44417</v>
      </c>
      <c r="C39" s="8" t="s">
        <v>91</v>
      </c>
      <c r="D39" s="8" t="s">
        <v>20</v>
      </c>
      <c r="E39" s="8" t="s">
        <v>85</v>
      </c>
      <c r="F39" s="11">
        <v>15550</v>
      </c>
      <c r="G39" s="14">
        <v>44447</v>
      </c>
      <c r="H39" s="11">
        <v>15550</v>
      </c>
      <c r="I39" s="11">
        <v>0</v>
      </c>
      <c r="J39" s="11">
        <f t="shared" si="0"/>
        <v>15550</v>
      </c>
      <c r="K39" s="2"/>
      <c r="L39" s="11" t="s">
        <v>64</v>
      </c>
      <c r="M39" s="2"/>
    </row>
    <row r="40" spans="1:13" x14ac:dyDescent="0.25">
      <c r="A40" s="26">
        <v>44412</v>
      </c>
      <c r="B40" s="26">
        <v>44412</v>
      </c>
      <c r="C40" s="8" t="s">
        <v>92</v>
      </c>
      <c r="D40" s="8" t="s">
        <v>23</v>
      </c>
      <c r="E40" s="8" t="s">
        <v>63</v>
      </c>
      <c r="F40" s="11">
        <v>11363</v>
      </c>
      <c r="G40" s="14">
        <v>44442</v>
      </c>
      <c r="H40" s="11">
        <v>11363</v>
      </c>
      <c r="I40" s="11">
        <v>0</v>
      </c>
      <c r="J40" s="11">
        <f t="shared" si="0"/>
        <v>11363</v>
      </c>
      <c r="K40" s="2"/>
      <c r="L40" s="11" t="s">
        <v>64</v>
      </c>
      <c r="M40" s="2"/>
    </row>
    <row r="41" spans="1:13" x14ac:dyDescent="0.25">
      <c r="A41" s="26">
        <v>44418</v>
      </c>
      <c r="B41" s="26">
        <v>44418</v>
      </c>
      <c r="C41" s="8" t="s">
        <v>93</v>
      </c>
      <c r="D41" s="8" t="s">
        <v>24</v>
      </c>
      <c r="E41" s="8" t="s">
        <v>63</v>
      </c>
      <c r="F41" s="11">
        <v>5750</v>
      </c>
      <c r="G41" s="14">
        <v>44448</v>
      </c>
      <c r="H41" s="11">
        <v>5750</v>
      </c>
      <c r="I41" s="11">
        <v>0</v>
      </c>
      <c r="J41" s="11">
        <f t="shared" si="0"/>
        <v>5750</v>
      </c>
      <c r="K41" s="2"/>
      <c r="L41" s="11" t="s">
        <v>64</v>
      </c>
      <c r="M41" s="2"/>
    </row>
    <row r="42" spans="1:13" x14ac:dyDescent="0.25">
      <c r="A42" s="26">
        <v>44418</v>
      </c>
      <c r="B42" s="26">
        <v>44418</v>
      </c>
      <c r="C42" s="8" t="s">
        <v>94</v>
      </c>
      <c r="D42" s="8" t="s">
        <v>23</v>
      </c>
      <c r="E42" s="27" t="s">
        <v>63</v>
      </c>
      <c r="F42" s="11">
        <v>6728</v>
      </c>
      <c r="G42" s="14">
        <v>44448</v>
      </c>
      <c r="H42" s="11">
        <v>6728</v>
      </c>
      <c r="I42" s="11">
        <v>0</v>
      </c>
      <c r="J42" s="11">
        <f t="shared" si="0"/>
        <v>6728</v>
      </c>
      <c r="K42" s="2"/>
      <c r="L42" s="11" t="s">
        <v>64</v>
      </c>
      <c r="M42" s="2"/>
    </row>
    <row r="43" spans="1:13" x14ac:dyDescent="0.25">
      <c r="A43" s="7">
        <v>44418</v>
      </c>
      <c r="B43" s="7">
        <v>44418</v>
      </c>
      <c r="C43" s="8" t="s">
        <v>95</v>
      </c>
      <c r="D43" s="8" t="s">
        <v>26</v>
      </c>
      <c r="E43" s="8" t="s">
        <v>63</v>
      </c>
      <c r="F43" s="11">
        <v>45000.01</v>
      </c>
      <c r="G43" s="14">
        <v>44448</v>
      </c>
      <c r="H43" s="11">
        <v>45000.01</v>
      </c>
      <c r="I43" s="11">
        <v>0</v>
      </c>
      <c r="J43" s="11">
        <f t="shared" si="0"/>
        <v>45000.01</v>
      </c>
      <c r="K43" s="2"/>
      <c r="L43" s="11" t="s">
        <v>64</v>
      </c>
      <c r="M43" s="2"/>
    </row>
    <row r="44" spans="1:13" x14ac:dyDescent="0.25">
      <c r="A44" s="7">
        <v>44418</v>
      </c>
      <c r="B44" s="7">
        <v>44418</v>
      </c>
      <c r="C44" s="8" t="s">
        <v>96</v>
      </c>
      <c r="D44" s="8" t="s">
        <v>26</v>
      </c>
      <c r="E44" s="8" t="s">
        <v>63</v>
      </c>
      <c r="F44" s="11">
        <v>69000.009999999995</v>
      </c>
      <c r="G44" s="14">
        <v>44448</v>
      </c>
      <c r="H44" s="11">
        <v>69000.009999999995</v>
      </c>
      <c r="I44" s="11">
        <v>0</v>
      </c>
      <c r="J44" s="11">
        <f t="shared" si="0"/>
        <v>69000.009999999995</v>
      </c>
      <c r="K44" s="2"/>
      <c r="L44" s="11" t="s">
        <v>64</v>
      </c>
      <c r="M44" s="2"/>
    </row>
    <row r="45" spans="1:13" x14ac:dyDescent="0.25">
      <c r="A45" s="7">
        <v>44418</v>
      </c>
      <c r="B45" s="7">
        <v>44418</v>
      </c>
      <c r="C45" s="10" t="s">
        <v>97</v>
      </c>
      <c r="D45" s="28" t="s">
        <v>26</v>
      </c>
      <c r="E45" s="10" t="s">
        <v>63</v>
      </c>
      <c r="F45" s="11">
        <v>13200</v>
      </c>
      <c r="G45" s="14">
        <v>44448</v>
      </c>
      <c r="H45" s="11">
        <v>13200</v>
      </c>
      <c r="I45" s="11">
        <v>0</v>
      </c>
      <c r="J45" s="11">
        <f>+H45</f>
        <v>13200</v>
      </c>
      <c r="K45" s="2"/>
      <c r="L45" s="11" t="s">
        <v>64</v>
      </c>
      <c r="M45" s="2"/>
    </row>
    <row r="46" spans="1:13" x14ac:dyDescent="0.25">
      <c r="A46" s="7">
        <v>44413</v>
      </c>
      <c r="B46" s="7">
        <v>44413</v>
      </c>
      <c r="C46" s="8" t="s">
        <v>98</v>
      </c>
      <c r="D46" s="8" t="s">
        <v>99</v>
      </c>
      <c r="E46" s="8" t="s">
        <v>63</v>
      </c>
      <c r="F46" s="11">
        <v>109129</v>
      </c>
      <c r="G46" s="14">
        <v>44443</v>
      </c>
      <c r="H46" s="11">
        <v>109129</v>
      </c>
      <c r="I46" s="11">
        <v>0</v>
      </c>
      <c r="J46" s="11">
        <f t="shared" si="0"/>
        <v>109129</v>
      </c>
      <c r="K46" s="2"/>
      <c r="L46" s="11" t="s">
        <v>64</v>
      </c>
      <c r="M46" s="2"/>
    </row>
    <row r="47" spans="1:13" x14ac:dyDescent="0.25">
      <c r="A47" s="7">
        <v>44419</v>
      </c>
      <c r="B47" s="7">
        <v>44419</v>
      </c>
      <c r="C47" s="8" t="s">
        <v>100</v>
      </c>
      <c r="D47" s="8" t="s">
        <v>19</v>
      </c>
      <c r="E47" s="8" t="s">
        <v>63</v>
      </c>
      <c r="F47" s="11">
        <v>150756.79999999999</v>
      </c>
      <c r="G47" s="14">
        <v>44449</v>
      </c>
      <c r="H47" s="11">
        <v>150756.79999999999</v>
      </c>
      <c r="I47" s="11">
        <v>0</v>
      </c>
      <c r="J47" s="11">
        <f t="shared" si="0"/>
        <v>150756.79999999999</v>
      </c>
      <c r="K47" s="2"/>
      <c r="L47" s="11" t="s">
        <v>64</v>
      </c>
      <c r="M47" s="2"/>
    </row>
    <row r="48" spans="1:13" x14ac:dyDescent="0.25">
      <c r="A48" s="7">
        <v>44418</v>
      </c>
      <c r="B48" s="7">
        <v>44418</v>
      </c>
      <c r="C48" s="8" t="s">
        <v>49</v>
      </c>
      <c r="D48" s="8" t="s">
        <v>23</v>
      </c>
      <c r="E48" s="8" t="s">
        <v>63</v>
      </c>
      <c r="F48" s="11">
        <v>35574</v>
      </c>
      <c r="G48" s="14">
        <v>44448</v>
      </c>
      <c r="H48" s="11">
        <v>35574</v>
      </c>
      <c r="I48" s="11">
        <v>0</v>
      </c>
      <c r="J48" s="11">
        <f t="shared" si="0"/>
        <v>35574</v>
      </c>
      <c r="K48" s="2"/>
      <c r="L48" s="11" t="s">
        <v>64</v>
      </c>
      <c r="M48" s="2"/>
    </row>
    <row r="49" spans="1:13" x14ac:dyDescent="0.25">
      <c r="A49" s="7">
        <v>44418</v>
      </c>
      <c r="B49" s="7">
        <v>44418</v>
      </c>
      <c r="C49" s="8" t="s">
        <v>101</v>
      </c>
      <c r="D49" s="8" t="s">
        <v>23</v>
      </c>
      <c r="E49" s="8" t="s">
        <v>63</v>
      </c>
      <c r="F49" s="11">
        <v>15582</v>
      </c>
      <c r="G49" s="14">
        <v>44448</v>
      </c>
      <c r="H49" s="11">
        <v>15582</v>
      </c>
      <c r="I49" s="11">
        <v>0</v>
      </c>
      <c r="J49" s="11">
        <f t="shared" si="0"/>
        <v>15582</v>
      </c>
      <c r="K49" s="2"/>
      <c r="L49" s="11" t="s">
        <v>64</v>
      </c>
      <c r="M49" s="2"/>
    </row>
    <row r="50" spans="1:13" x14ac:dyDescent="0.25">
      <c r="A50" s="7">
        <v>44421</v>
      </c>
      <c r="B50" s="7">
        <v>44421</v>
      </c>
      <c r="C50" s="8" t="s">
        <v>102</v>
      </c>
      <c r="D50" s="8" t="s">
        <v>99</v>
      </c>
      <c r="E50" s="8" t="s">
        <v>63</v>
      </c>
      <c r="F50" s="11">
        <v>21610</v>
      </c>
      <c r="G50" s="14">
        <v>44451</v>
      </c>
      <c r="H50" s="11">
        <v>21610</v>
      </c>
      <c r="I50" s="11">
        <v>0</v>
      </c>
      <c r="J50" s="11">
        <f t="shared" si="0"/>
        <v>21610</v>
      </c>
      <c r="K50" s="2"/>
      <c r="L50" s="11" t="s">
        <v>64</v>
      </c>
      <c r="M50" s="2"/>
    </row>
    <row r="51" spans="1:13" x14ac:dyDescent="0.25">
      <c r="A51" s="7">
        <v>44419</v>
      </c>
      <c r="B51" s="7">
        <v>44419</v>
      </c>
      <c r="C51" s="8" t="s">
        <v>103</v>
      </c>
      <c r="D51" s="8" t="s">
        <v>104</v>
      </c>
      <c r="E51" s="8" t="s">
        <v>63</v>
      </c>
      <c r="F51" s="11">
        <v>6513.6</v>
      </c>
      <c r="G51" s="14">
        <v>44449</v>
      </c>
      <c r="H51" s="11">
        <v>6513.6</v>
      </c>
      <c r="I51" s="11">
        <v>0</v>
      </c>
      <c r="J51" s="11">
        <f t="shared" si="0"/>
        <v>6513.6</v>
      </c>
      <c r="K51" s="2"/>
      <c r="L51" s="11" t="s">
        <v>64</v>
      </c>
      <c r="M51" s="2"/>
    </row>
    <row r="52" spans="1:13" x14ac:dyDescent="0.25">
      <c r="A52" s="7">
        <v>44419</v>
      </c>
      <c r="B52" s="7">
        <v>44419</v>
      </c>
      <c r="C52" s="8" t="s">
        <v>105</v>
      </c>
      <c r="D52" s="8" t="s">
        <v>104</v>
      </c>
      <c r="E52" s="8" t="s">
        <v>63</v>
      </c>
      <c r="F52" s="11">
        <v>45730.9</v>
      </c>
      <c r="G52" s="14">
        <v>44449</v>
      </c>
      <c r="H52" s="11">
        <v>45730.9</v>
      </c>
      <c r="I52" s="11">
        <v>0</v>
      </c>
      <c r="J52" s="11">
        <f t="shared" si="0"/>
        <v>45730.9</v>
      </c>
      <c r="K52" s="2"/>
      <c r="L52" s="11" t="s">
        <v>64</v>
      </c>
      <c r="M52" s="2"/>
    </row>
    <row r="53" spans="1:13" x14ac:dyDescent="0.25">
      <c r="A53" s="7">
        <v>44420</v>
      </c>
      <c r="B53" s="7">
        <v>44420</v>
      </c>
      <c r="C53" s="8" t="s">
        <v>106</v>
      </c>
      <c r="D53" s="8" t="s">
        <v>21</v>
      </c>
      <c r="E53" s="8" t="s">
        <v>107</v>
      </c>
      <c r="F53" s="11">
        <v>3596</v>
      </c>
      <c r="G53" s="14">
        <v>44450</v>
      </c>
      <c r="H53" s="11">
        <v>3596</v>
      </c>
      <c r="I53" s="11">
        <v>0</v>
      </c>
      <c r="J53" s="11">
        <f t="shared" si="0"/>
        <v>3596</v>
      </c>
      <c r="K53" s="11"/>
      <c r="L53" s="11" t="s">
        <v>64</v>
      </c>
      <c r="M53" s="2"/>
    </row>
    <row r="54" spans="1:13" x14ac:dyDescent="0.25">
      <c r="A54" s="7">
        <v>44420</v>
      </c>
      <c r="B54" s="7">
        <v>44420</v>
      </c>
      <c r="C54" s="8" t="s">
        <v>108</v>
      </c>
      <c r="D54" s="8" t="s">
        <v>21</v>
      </c>
      <c r="E54" s="8" t="s">
        <v>63</v>
      </c>
      <c r="F54" s="11">
        <v>5300</v>
      </c>
      <c r="G54" s="14">
        <v>44450</v>
      </c>
      <c r="H54" s="11">
        <v>5300</v>
      </c>
      <c r="I54" s="11">
        <v>0</v>
      </c>
      <c r="J54" s="11">
        <f t="shared" si="0"/>
        <v>5300</v>
      </c>
      <c r="K54" s="2"/>
      <c r="L54" s="11" t="s">
        <v>64</v>
      </c>
      <c r="M54" s="2"/>
    </row>
    <row r="55" spans="1:13" x14ac:dyDescent="0.25">
      <c r="A55" s="7">
        <v>44420</v>
      </c>
      <c r="B55" s="7">
        <v>44420</v>
      </c>
      <c r="C55" s="8" t="s">
        <v>109</v>
      </c>
      <c r="D55" s="8" t="s">
        <v>29</v>
      </c>
      <c r="E55" s="8" t="s">
        <v>63</v>
      </c>
      <c r="F55" s="11">
        <v>2049</v>
      </c>
      <c r="G55" s="14">
        <v>44450</v>
      </c>
      <c r="H55" s="11">
        <v>2049</v>
      </c>
      <c r="I55" s="11">
        <v>0</v>
      </c>
      <c r="J55" s="11">
        <f t="shared" si="0"/>
        <v>2049</v>
      </c>
      <c r="K55" s="2"/>
      <c r="L55" s="11" t="s">
        <v>64</v>
      </c>
      <c r="M55" s="2"/>
    </row>
    <row r="56" spans="1:13" x14ac:dyDescent="0.25">
      <c r="A56" s="7">
        <v>44421</v>
      </c>
      <c r="B56" s="7">
        <v>44421</v>
      </c>
      <c r="C56" s="8" t="s">
        <v>110</v>
      </c>
      <c r="D56" s="8" t="s">
        <v>19</v>
      </c>
      <c r="E56" s="8" t="s">
        <v>74</v>
      </c>
      <c r="F56" s="11">
        <v>4593.3900000000003</v>
      </c>
      <c r="G56" s="14">
        <v>44451</v>
      </c>
      <c r="H56" s="11">
        <v>4593.3900000000003</v>
      </c>
      <c r="I56" s="11">
        <v>0</v>
      </c>
      <c r="J56" s="11">
        <f t="shared" si="0"/>
        <v>4593.3900000000003</v>
      </c>
      <c r="K56" s="2"/>
      <c r="L56" s="11" t="s">
        <v>64</v>
      </c>
      <c r="M56" s="2"/>
    </row>
    <row r="57" spans="1:13" x14ac:dyDescent="0.25">
      <c r="A57" s="7">
        <v>44425</v>
      </c>
      <c r="B57" s="7">
        <v>44425</v>
      </c>
      <c r="C57" s="8" t="s">
        <v>111</v>
      </c>
      <c r="D57" s="8" t="s">
        <v>20</v>
      </c>
      <c r="E57" s="8" t="s">
        <v>74</v>
      </c>
      <c r="F57" s="11">
        <v>21200</v>
      </c>
      <c r="G57" s="14">
        <v>44455</v>
      </c>
      <c r="H57" s="11">
        <v>21200</v>
      </c>
      <c r="I57" s="11">
        <v>0</v>
      </c>
      <c r="J57" s="11">
        <f t="shared" si="0"/>
        <v>21200</v>
      </c>
      <c r="K57" s="2"/>
      <c r="L57" s="11" t="s">
        <v>64</v>
      </c>
      <c r="M57" s="2"/>
    </row>
    <row r="58" spans="1:13" x14ac:dyDescent="0.25">
      <c r="A58" s="7">
        <v>44418</v>
      </c>
      <c r="B58" s="7">
        <v>44418</v>
      </c>
      <c r="C58" s="8" t="s">
        <v>112</v>
      </c>
      <c r="D58" s="8" t="s">
        <v>21</v>
      </c>
      <c r="E58" s="27" t="s">
        <v>74</v>
      </c>
      <c r="F58" s="11">
        <v>3624</v>
      </c>
      <c r="G58" s="14">
        <v>44448</v>
      </c>
      <c r="H58" s="11">
        <v>3624</v>
      </c>
      <c r="I58" s="11">
        <v>0</v>
      </c>
      <c r="J58" s="11">
        <f t="shared" si="0"/>
        <v>3624</v>
      </c>
      <c r="K58" s="2"/>
      <c r="L58" s="11" t="s">
        <v>64</v>
      </c>
      <c r="M58" s="2"/>
    </row>
    <row r="59" spans="1:13" x14ac:dyDescent="0.25">
      <c r="A59" s="7">
        <v>44421</v>
      </c>
      <c r="B59" s="7">
        <v>44421</v>
      </c>
      <c r="C59" s="8" t="s">
        <v>113</v>
      </c>
      <c r="D59" s="8" t="s">
        <v>21</v>
      </c>
      <c r="E59" s="8" t="s">
        <v>63</v>
      </c>
      <c r="F59" s="11">
        <v>7514.81</v>
      </c>
      <c r="G59" s="14">
        <v>44451</v>
      </c>
      <c r="H59" s="11">
        <v>7514.81</v>
      </c>
      <c r="I59" s="11">
        <v>0</v>
      </c>
      <c r="J59" s="11">
        <f t="shared" si="0"/>
        <v>7514.81</v>
      </c>
      <c r="K59" s="2"/>
      <c r="L59" s="11" t="s">
        <v>64</v>
      </c>
      <c r="M59" s="2"/>
    </row>
    <row r="60" spans="1:13" x14ac:dyDescent="0.25">
      <c r="A60" s="7">
        <v>44421</v>
      </c>
      <c r="B60" s="7">
        <v>44421</v>
      </c>
      <c r="C60" s="8" t="s">
        <v>110</v>
      </c>
      <c r="D60" s="8" t="s">
        <v>19</v>
      </c>
      <c r="E60" s="8" t="s">
        <v>63</v>
      </c>
      <c r="F60" s="11">
        <v>4593.3900000000003</v>
      </c>
      <c r="G60" s="14">
        <v>44451</v>
      </c>
      <c r="H60" s="11">
        <v>4593.3900000000003</v>
      </c>
      <c r="I60" s="11">
        <v>0</v>
      </c>
      <c r="J60" s="11">
        <f t="shared" si="0"/>
        <v>4593.3900000000003</v>
      </c>
      <c r="K60" s="2"/>
      <c r="L60" s="11" t="s">
        <v>64</v>
      </c>
      <c r="M60" s="2"/>
    </row>
    <row r="61" spans="1:13" x14ac:dyDescent="0.25">
      <c r="A61" s="7">
        <v>44425</v>
      </c>
      <c r="B61" s="7">
        <v>44425</v>
      </c>
      <c r="C61" s="8" t="s">
        <v>114</v>
      </c>
      <c r="D61" s="8" t="s">
        <v>19</v>
      </c>
      <c r="E61" s="8" t="s">
        <v>63</v>
      </c>
      <c r="F61" s="11">
        <v>9440</v>
      </c>
      <c r="G61" s="14">
        <v>44455</v>
      </c>
      <c r="H61" s="11">
        <v>9440</v>
      </c>
      <c r="I61" s="11">
        <v>0</v>
      </c>
      <c r="J61" s="11">
        <f t="shared" si="0"/>
        <v>9440</v>
      </c>
      <c r="K61" s="2"/>
      <c r="L61" s="11" t="s">
        <v>64</v>
      </c>
      <c r="M61" s="2"/>
    </row>
    <row r="62" spans="1:13" x14ac:dyDescent="0.25">
      <c r="A62" s="7">
        <v>44419</v>
      </c>
      <c r="B62" s="7">
        <v>44419</v>
      </c>
      <c r="C62" s="8" t="s">
        <v>100</v>
      </c>
      <c r="D62" s="8" t="s">
        <v>19</v>
      </c>
      <c r="E62" s="8" t="s">
        <v>63</v>
      </c>
      <c r="F62" s="11">
        <v>150756.79999999999</v>
      </c>
      <c r="G62" s="14">
        <v>44449</v>
      </c>
      <c r="H62" s="11">
        <v>150756.79999999999</v>
      </c>
      <c r="I62" s="11">
        <v>0</v>
      </c>
      <c r="J62" s="11">
        <f t="shared" si="0"/>
        <v>150756.79999999999</v>
      </c>
      <c r="K62" s="2"/>
      <c r="L62" s="11" t="s">
        <v>64</v>
      </c>
      <c r="M62" s="2"/>
    </row>
    <row r="63" spans="1:13" x14ac:dyDescent="0.25">
      <c r="A63" s="7">
        <v>44422</v>
      </c>
      <c r="B63" s="7">
        <v>44422</v>
      </c>
      <c r="C63" s="8" t="s">
        <v>115</v>
      </c>
      <c r="D63" s="8" t="s">
        <v>29</v>
      </c>
      <c r="E63" s="8" t="s">
        <v>63</v>
      </c>
      <c r="F63" s="11">
        <v>2658</v>
      </c>
      <c r="G63" s="14">
        <v>44452</v>
      </c>
      <c r="H63" s="11">
        <v>2658</v>
      </c>
      <c r="I63" s="11">
        <v>0</v>
      </c>
      <c r="J63" s="11">
        <f t="shared" si="0"/>
        <v>2658</v>
      </c>
      <c r="K63" s="2"/>
      <c r="L63" s="11" t="s">
        <v>64</v>
      </c>
      <c r="M63" s="2"/>
    </row>
    <row r="64" spans="1:13" x14ac:dyDescent="0.25">
      <c r="A64" s="7">
        <v>44422</v>
      </c>
      <c r="B64" s="7">
        <v>44422</v>
      </c>
      <c r="C64" s="8" t="s">
        <v>116</v>
      </c>
      <c r="D64" s="8" t="s">
        <v>29</v>
      </c>
      <c r="E64" s="8" t="s">
        <v>63</v>
      </c>
      <c r="F64" s="11">
        <v>1950</v>
      </c>
      <c r="G64" s="14">
        <v>44452</v>
      </c>
      <c r="H64" s="11">
        <v>1950</v>
      </c>
      <c r="I64" s="11">
        <v>0</v>
      </c>
      <c r="J64" s="11">
        <f t="shared" si="0"/>
        <v>1950</v>
      </c>
      <c r="K64" s="2"/>
      <c r="L64" s="11" t="s">
        <v>64</v>
      </c>
      <c r="M64" s="2"/>
    </row>
    <row r="65" spans="1:13" x14ac:dyDescent="0.25">
      <c r="A65" s="7">
        <v>44425</v>
      </c>
      <c r="B65" s="7">
        <v>44425</v>
      </c>
      <c r="C65" s="8" t="s">
        <v>117</v>
      </c>
      <c r="D65" s="8" t="s">
        <v>28</v>
      </c>
      <c r="E65" s="8" t="s">
        <v>63</v>
      </c>
      <c r="F65" s="11">
        <v>75030</v>
      </c>
      <c r="G65" s="14">
        <v>44455</v>
      </c>
      <c r="H65" s="11">
        <v>75030</v>
      </c>
      <c r="I65" s="11">
        <v>0</v>
      </c>
      <c r="J65" s="11">
        <f t="shared" si="0"/>
        <v>75030</v>
      </c>
      <c r="K65" s="2"/>
      <c r="L65" s="11" t="s">
        <v>64</v>
      </c>
      <c r="M65" s="2"/>
    </row>
    <row r="66" spans="1:13" x14ac:dyDescent="0.25">
      <c r="A66" s="7">
        <v>44421</v>
      </c>
      <c r="B66" s="7">
        <v>44421</v>
      </c>
      <c r="C66" s="8" t="s">
        <v>118</v>
      </c>
      <c r="D66" s="8" t="s">
        <v>119</v>
      </c>
      <c r="E66" s="8" t="s">
        <v>74</v>
      </c>
      <c r="F66" s="11">
        <v>6873.5</v>
      </c>
      <c r="G66" s="14">
        <v>44451</v>
      </c>
      <c r="H66" s="11">
        <v>6873.5</v>
      </c>
      <c r="I66" s="11">
        <v>0</v>
      </c>
      <c r="J66" s="11">
        <f t="shared" si="0"/>
        <v>6873.5</v>
      </c>
      <c r="K66" s="2"/>
      <c r="L66" s="11" t="s">
        <v>64</v>
      </c>
      <c r="M66" s="2"/>
    </row>
    <row r="67" spans="1:13" x14ac:dyDescent="0.25">
      <c r="A67" s="7">
        <v>44421</v>
      </c>
      <c r="B67" s="7">
        <v>44421</v>
      </c>
      <c r="C67" s="8" t="s">
        <v>120</v>
      </c>
      <c r="D67" s="8" t="s">
        <v>119</v>
      </c>
      <c r="E67" s="8" t="s">
        <v>74</v>
      </c>
      <c r="F67" s="11">
        <v>70210</v>
      </c>
      <c r="G67" s="14">
        <v>44451</v>
      </c>
      <c r="H67" s="11">
        <v>70210</v>
      </c>
      <c r="I67" s="11">
        <v>0</v>
      </c>
      <c r="J67" s="11">
        <f>+H67</f>
        <v>70210</v>
      </c>
      <c r="K67" s="2"/>
      <c r="L67" s="11" t="s">
        <v>64</v>
      </c>
      <c r="M67" s="2"/>
    </row>
    <row r="68" spans="1:13" x14ac:dyDescent="0.25">
      <c r="A68" s="7">
        <v>44426</v>
      </c>
      <c r="B68" s="7">
        <v>44426</v>
      </c>
      <c r="C68" s="8" t="s">
        <v>121</v>
      </c>
      <c r="D68" s="8" t="s">
        <v>122</v>
      </c>
      <c r="E68" s="8" t="s">
        <v>63</v>
      </c>
      <c r="F68" s="11">
        <v>21648.14</v>
      </c>
      <c r="G68" s="14">
        <v>44486</v>
      </c>
      <c r="H68" s="11">
        <v>21648.14</v>
      </c>
      <c r="I68" s="11">
        <v>0</v>
      </c>
      <c r="J68" s="11">
        <f t="shared" si="0"/>
        <v>21648.14</v>
      </c>
      <c r="K68" s="2"/>
      <c r="L68" s="11" t="s">
        <v>64</v>
      </c>
      <c r="M68" s="2"/>
    </row>
    <row r="69" spans="1:13" x14ac:dyDescent="0.25">
      <c r="A69" s="7">
        <v>44425</v>
      </c>
      <c r="B69" s="7">
        <v>44425</v>
      </c>
      <c r="C69" s="8" t="s">
        <v>123</v>
      </c>
      <c r="D69" s="8" t="s">
        <v>124</v>
      </c>
      <c r="E69" s="8" t="s">
        <v>63</v>
      </c>
      <c r="F69" s="11">
        <v>23339</v>
      </c>
      <c r="G69" s="14">
        <v>44455</v>
      </c>
      <c r="H69" s="11">
        <v>23339</v>
      </c>
      <c r="I69" s="11">
        <v>0</v>
      </c>
      <c r="J69" s="11">
        <f t="shared" si="0"/>
        <v>23339</v>
      </c>
      <c r="K69" s="2"/>
      <c r="L69" s="11" t="s">
        <v>64</v>
      </c>
      <c r="M69" s="2"/>
    </row>
    <row r="70" spans="1:13" x14ac:dyDescent="0.25">
      <c r="A70" s="7">
        <v>44419</v>
      </c>
      <c r="B70" s="7">
        <v>44419</v>
      </c>
      <c r="C70" s="8" t="s">
        <v>125</v>
      </c>
      <c r="D70" s="8" t="s">
        <v>27</v>
      </c>
      <c r="E70" s="8" t="s">
        <v>63</v>
      </c>
      <c r="F70" s="11">
        <v>17766.32</v>
      </c>
      <c r="G70" s="14">
        <v>44449</v>
      </c>
      <c r="H70" s="11">
        <v>17766.32</v>
      </c>
      <c r="I70" s="11">
        <v>0</v>
      </c>
      <c r="J70" s="11">
        <f t="shared" si="0"/>
        <v>17766.32</v>
      </c>
      <c r="K70" s="2"/>
      <c r="L70" s="11" t="s">
        <v>64</v>
      </c>
      <c r="M70" s="2"/>
    </row>
    <row r="71" spans="1:13" x14ac:dyDescent="0.25">
      <c r="A71" s="7">
        <v>44421</v>
      </c>
      <c r="B71" s="7">
        <v>44421</v>
      </c>
      <c r="C71" s="8" t="s">
        <v>126</v>
      </c>
      <c r="D71" s="8" t="s">
        <v>27</v>
      </c>
      <c r="E71" s="8" t="s">
        <v>63</v>
      </c>
      <c r="F71" s="11">
        <v>8955.2900000000009</v>
      </c>
      <c r="G71" s="14">
        <v>44451</v>
      </c>
      <c r="H71" s="11">
        <v>8955.2900000000009</v>
      </c>
      <c r="I71" s="11">
        <v>0</v>
      </c>
      <c r="J71" s="11">
        <f t="shared" si="0"/>
        <v>8955.2900000000009</v>
      </c>
      <c r="K71" s="2"/>
      <c r="L71" s="11" t="s">
        <v>64</v>
      </c>
      <c r="M71" s="2"/>
    </row>
    <row r="72" spans="1:13" x14ac:dyDescent="0.25">
      <c r="A72" s="7">
        <v>44418</v>
      </c>
      <c r="B72" s="7">
        <v>44418</v>
      </c>
      <c r="C72" s="8" t="s">
        <v>127</v>
      </c>
      <c r="D72" s="8" t="s">
        <v>27</v>
      </c>
      <c r="E72" s="8" t="s">
        <v>63</v>
      </c>
      <c r="F72" s="11">
        <v>71689.789999999994</v>
      </c>
      <c r="G72" s="14">
        <v>44448</v>
      </c>
      <c r="H72" s="11">
        <v>71689.789999999994</v>
      </c>
      <c r="I72" s="11">
        <v>0</v>
      </c>
      <c r="J72" s="11">
        <f t="shared" si="0"/>
        <v>71689.789999999994</v>
      </c>
      <c r="K72" s="2"/>
      <c r="L72" s="11" t="s">
        <v>64</v>
      </c>
      <c r="M72" s="2"/>
    </row>
    <row r="73" spans="1:13" x14ac:dyDescent="0.25">
      <c r="A73" s="7">
        <v>44427</v>
      </c>
      <c r="B73" s="7">
        <v>44427</v>
      </c>
      <c r="C73" s="8" t="s">
        <v>128</v>
      </c>
      <c r="D73" s="8" t="s">
        <v>129</v>
      </c>
      <c r="E73" s="8" t="s">
        <v>63</v>
      </c>
      <c r="F73" s="11">
        <v>24000</v>
      </c>
      <c r="G73" s="14">
        <v>44457</v>
      </c>
      <c r="H73" s="11">
        <v>24000</v>
      </c>
      <c r="I73" s="11">
        <v>0</v>
      </c>
      <c r="J73" s="11">
        <f t="shared" si="0"/>
        <v>24000</v>
      </c>
      <c r="K73" s="2"/>
      <c r="L73" s="11" t="s">
        <v>64</v>
      </c>
      <c r="M73" s="2"/>
    </row>
    <row r="74" spans="1:13" x14ac:dyDescent="0.25">
      <c r="A74" s="7">
        <v>44456</v>
      </c>
      <c r="B74" s="7">
        <v>44456</v>
      </c>
      <c r="C74" s="8" t="s">
        <v>130</v>
      </c>
      <c r="D74" s="8" t="s">
        <v>29</v>
      </c>
      <c r="E74" s="8" t="s">
        <v>63</v>
      </c>
      <c r="F74" s="11">
        <v>18687.099999999999</v>
      </c>
      <c r="G74" s="14">
        <v>44456</v>
      </c>
      <c r="H74" s="11">
        <v>18687.099999999999</v>
      </c>
      <c r="I74" s="11">
        <v>0</v>
      </c>
      <c r="J74" s="11">
        <f t="shared" si="0"/>
        <v>18687.099999999999</v>
      </c>
      <c r="K74" s="2"/>
      <c r="L74" s="11" t="s">
        <v>64</v>
      </c>
      <c r="M74" s="2"/>
    </row>
    <row r="75" spans="1:13" x14ac:dyDescent="0.25">
      <c r="A75" s="7">
        <v>44426</v>
      </c>
      <c r="B75" s="7">
        <v>44426</v>
      </c>
      <c r="C75" s="8" t="s">
        <v>131</v>
      </c>
      <c r="D75" s="8" t="s">
        <v>29</v>
      </c>
      <c r="E75" s="8" t="s">
        <v>63</v>
      </c>
      <c r="F75" s="11">
        <v>38370</v>
      </c>
      <c r="G75" s="14">
        <v>44456</v>
      </c>
      <c r="H75" s="11">
        <v>38370</v>
      </c>
      <c r="I75" s="11">
        <v>0</v>
      </c>
      <c r="J75" s="11">
        <f t="shared" si="0"/>
        <v>38370</v>
      </c>
      <c r="K75" s="2"/>
      <c r="L75" s="11" t="s">
        <v>64</v>
      </c>
      <c r="M75" s="2"/>
    </row>
    <row r="76" spans="1:13" x14ac:dyDescent="0.25">
      <c r="A76" s="7">
        <v>44426</v>
      </c>
      <c r="B76" s="7">
        <v>44426</v>
      </c>
      <c r="C76" s="8" t="s">
        <v>132</v>
      </c>
      <c r="D76" s="8" t="s">
        <v>29</v>
      </c>
      <c r="E76" s="8" t="s">
        <v>63</v>
      </c>
      <c r="F76" s="11">
        <v>27902</v>
      </c>
      <c r="G76" s="14">
        <v>44456</v>
      </c>
      <c r="H76" s="11">
        <v>27902</v>
      </c>
      <c r="I76" s="11">
        <v>0</v>
      </c>
      <c r="J76" s="11">
        <f t="shared" si="0"/>
        <v>27902</v>
      </c>
      <c r="K76" s="2"/>
      <c r="L76" s="11" t="s">
        <v>64</v>
      </c>
      <c r="M76" s="2"/>
    </row>
    <row r="77" spans="1:13" x14ac:dyDescent="0.25">
      <c r="A77" s="7">
        <v>44425</v>
      </c>
      <c r="B77" s="7">
        <v>44425</v>
      </c>
      <c r="C77" s="8" t="s">
        <v>51</v>
      </c>
      <c r="D77" s="8" t="s">
        <v>23</v>
      </c>
      <c r="E77" s="8" t="s">
        <v>63</v>
      </c>
      <c r="F77" s="11">
        <v>54809</v>
      </c>
      <c r="G77" s="14">
        <v>44455</v>
      </c>
      <c r="H77" s="11">
        <v>54809</v>
      </c>
      <c r="I77" s="11">
        <v>0</v>
      </c>
      <c r="J77" s="11">
        <f t="shared" si="0"/>
        <v>54809</v>
      </c>
      <c r="K77" s="2"/>
      <c r="L77" s="11" t="s">
        <v>64</v>
      </c>
      <c r="M77" s="2"/>
    </row>
    <row r="78" spans="1:13" x14ac:dyDescent="0.25">
      <c r="A78" s="7">
        <v>44426</v>
      </c>
      <c r="B78" s="7">
        <v>44426</v>
      </c>
      <c r="C78" s="8" t="s">
        <v>133</v>
      </c>
      <c r="D78" s="8" t="s">
        <v>23</v>
      </c>
      <c r="E78" s="8" t="s">
        <v>63</v>
      </c>
      <c r="F78" s="11">
        <v>8635</v>
      </c>
      <c r="G78" s="14">
        <v>44456</v>
      </c>
      <c r="H78" s="11">
        <v>8635</v>
      </c>
      <c r="I78" s="11">
        <v>0</v>
      </c>
      <c r="J78" s="11">
        <f t="shared" si="0"/>
        <v>8635</v>
      </c>
      <c r="K78" s="2"/>
      <c r="L78" s="11" t="s">
        <v>64</v>
      </c>
      <c r="M78" s="2"/>
    </row>
    <row r="79" spans="1:13" x14ac:dyDescent="0.25">
      <c r="A79" s="7">
        <v>44427</v>
      </c>
      <c r="B79" s="7">
        <v>44427</v>
      </c>
      <c r="C79" s="8" t="s">
        <v>134</v>
      </c>
      <c r="D79" s="8" t="s">
        <v>20</v>
      </c>
      <c r="E79" s="8" t="s">
        <v>63</v>
      </c>
      <c r="F79" s="11">
        <v>32400.01</v>
      </c>
      <c r="G79" s="14">
        <v>44457</v>
      </c>
      <c r="H79" s="11">
        <v>32400.01</v>
      </c>
      <c r="I79" s="11">
        <v>0</v>
      </c>
      <c r="J79" s="11">
        <f t="shared" si="0"/>
        <v>32400.01</v>
      </c>
      <c r="K79" s="2"/>
      <c r="L79" s="11" t="s">
        <v>64</v>
      </c>
      <c r="M79" s="2"/>
    </row>
    <row r="80" spans="1:13" x14ac:dyDescent="0.25">
      <c r="A80" s="7">
        <v>44427</v>
      </c>
      <c r="B80" s="7">
        <v>44427</v>
      </c>
      <c r="C80" s="8" t="s">
        <v>135</v>
      </c>
      <c r="D80" s="8" t="s">
        <v>26</v>
      </c>
      <c r="E80" s="8" t="s">
        <v>63</v>
      </c>
      <c r="F80" s="11">
        <v>51000</v>
      </c>
      <c r="G80" s="14">
        <v>44427</v>
      </c>
      <c r="H80" s="11">
        <v>51000</v>
      </c>
      <c r="I80" s="11">
        <v>0</v>
      </c>
      <c r="J80" s="11">
        <f t="shared" ref="J80:J88" si="1">+H80</f>
        <v>51000</v>
      </c>
      <c r="K80" s="2"/>
      <c r="L80" s="11" t="s">
        <v>64</v>
      </c>
      <c r="M80" s="2"/>
    </row>
    <row r="81" spans="1:13" x14ac:dyDescent="0.25">
      <c r="A81" s="7">
        <v>44418</v>
      </c>
      <c r="B81" s="7">
        <v>44418</v>
      </c>
      <c r="C81" s="8" t="s">
        <v>136</v>
      </c>
      <c r="D81" s="8" t="s">
        <v>26</v>
      </c>
      <c r="E81" s="8" t="s">
        <v>63</v>
      </c>
      <c r="F81" s="11">
        <v>42000.01</v>
      </c>
      <c r="G81" s="14">
        <v>44448</v>
      </c>
      <c r="H81" s="11">
        <v>42000.01</v>
      </c>
      <c r="I81" s="11">
        <v>0</v>
      </c>
      <c r="J81" s="11">
        <f t="shared" si="1"/>
        <v>42000.01</v>
      </c>
      <c r="K81" s="2"/>
      <c r="L81" s="11" t="s">
        <v>64</v>
      </c>
      <c r="M81" s="2"/>
    </row>
    <row r="82" spans="1:13" x14ac:dyDescent="0.25">
      <c r="A82" s="7">
        <v>44412</v>
      </c>
      <c r="B82" s="7">
        <v>44412</v>
      </c>
      <c r="C82" s="8" t="s">
        <v>137</v>
      </c>
      <c r="D82" s="8" t="s">
        <v>27</v>
      </c>
      <c r="E82" s="8" t="s">
        <v>63</v>
      </c>
      <c r="F82" s="11">
        <v>49642.86</v>
      </c>
      <c r="G82" s="14">
        <v>44442</v>
      </c>
      <c r="H82" s="11">
        <v>49642.86</v>
      </c>
      <c r="I82" s="11">
        <v>0</v>
      </c>
      <c r="J82" s="11">
        <f t="shared" si="1"/>
        <v>49642.86</v>
      </c>
      <c r="K82" s="2"/>
      <c r="L82" s="11" t="s">
        <v>64</v>
      </c>
      <c r="M82" s="2"/>
    </row>
    <row r="83" spans="1:13" x14ac:dyDescent="0.25">
      <c r="A83" s="7">
        <v>44427</v>
      </c>
      <c r="B83" s="7">
        <v>44427</v>
      </c>
      <c r="C83" s="8" t="s">
        <v>138</v>
      </c>
      <c r="D83" s="8" t="s">
        <v>26</v>
      </c>
      <c r="E83" s="8" t="s">
        <v>63</v>
      </c>
      <c r="F83" s="11">
        <v>85999.99</v>
      </c>
      <c r="G83" s="14">
        <v>44457</v>
      </c>
      <c r="H83" s="11">
        <v>85999.99</v>
      </c>
      <c r="I83" s="11">
        <v>0</v>
      </c>
      <c r="J83" s="11">
        <f t="shared" si="1"/>
        <v>85999.99</v>
      </c>
      <c r="K83" s="2"/>
      <c r="L83" s="11" t="s">
        <v>64</v>
      </c>
      <c r="M83" s="2"/>
    </row>
    <row r="84" spans="1:13" x14ac:dyDescent="0.25">
      <c r="A84" s="7">
        <v>44412</v>
      </c>
      <c r="B84" s="7">
        <v>44412</v>
      </c>
      <c r="C84" s="8" t="s">
        <v>137</v>
      </c>
      <c r="D84" s="8" t="s">
        <v>27</v>
      </c>
      <c r="E84" s="8" t="s">
        <v>63</v>
      </c>
      <c r="F84" s="11">
        <v>49642.86</v>
      </c>
      <c r="G84" s="14">
        <v>44442</v>
      </c>
      <c r="H84" s="11">
        <v>49642.86</v>
      </c>
      <c r="I84" s="11">
        <v>0</v>
      </c>
      <c r="J84" s="11">
        <f t="shared" si="1"/>
        <v>49642.86</v>
      </c>
      <c r="K84" s="2"/>
      <c r="L84" s="11" t="s">
        <v>64</v>
      </c>
      <c r="M84" s="2"/>
    </row>
    <row r="85" spans="1:13" x14ac:dyDescent="0.25">
      <c r="A85" s="7">
        <v>44431</v>
      </c>
      <c r="B85" s="7">
        <v>44431</v>
      </c>
      <c r="C85" s="8" t="s">
        <v>139</v>
      </c>
      <c r="D85" s="8" t="s">
        <v>20</v>
      </c>
      <c r="E85" s="8" t="s">
        <v>140</v>
      </c>
      <c r="F85" s="11">
        <v>54560</v>
      </c>
      <c r="G85" s="14">
        <v>44461</v>
      </c>
      <c r="H85" s="11">
        <v>54560</v>
      </c>
      <c r="I85" s="11">
        <v>0</v>
      </c>
      <c r="J85" s="11">
        <f t="shared" si="1"/>
        <v>54560</v>
      </c>
      <c r="K85" s="2"/>
      <c r="L85" s="11" t="s">
        <v>64</v>
      </c>
      <c r="M85" s="2"/>
    </row>
    <row r="86" spans="1:13" x14ac:dyDescent="0.25">
      <c r="A86" s="7">
        <v>44431</v>
      </c>
      <c r="B86" s="7">
        <v>44431</v>
      </c>
      <c r="C86" s="8" t="s">
        <v>41</v>
      </c>
      <c r="D86" s="8" t="s">
        <v>141</v>
      </c>
      <c r="E86" s="8" t="s">
        <v>85</v>
      </c>
      <c r="F86" s="11">
        <v>43129</v>
      </c>
      <c r="G86" s="14">
        <v>44461</v>
      </c>
      <c r="H86" s="11">
        <v>43129</v>
      </c>
      <c r="I86" s="11">
        <v>0</v>
      </c>
      <c r="J86" s="11">
        <f t="shared" si="1"/>
        <v>43129</v>
      </c>
      <c r="K86" s="2"/>
      <c r="L86" s="11" t="s">
        <v>64</v>
      </c>
      <c r="M86" s="2"/>
    </row>
    <row r="87" spans="1:13" x14ac:dyDescent="0.25">
      <c r="A87" s="7">
        <v>44431</v>
      </c>
      <c r="B87" s="7">
        <v>44431</v>
      </c>
      <c r="C87" s="8" t="s">
        <v>42</v>
      </c>
      <c r="D87" s="8" t="s">
        <v>141</v>
      </c>
      <c r="E87" s="8" t="s">
        <v>85</v>
      </c>
      <c r="F87" s="11">
        <v>43129</v>
      </c>
      <c r="G87" s="14">
        <v>44461</v>
      </c>
      <c r="H87" s="11">
        <v>43129</v>
      </c>
      <c r="I87" s="11">
        <v>0</v>
      </c>
      <c r="J87" s="11">
        <f t="shared" si="1"/>
        <v>43129</v>
      </c>
      <c r="K87" s="2"/>
      <c r="L87" s="11" t="s">
        <v>64</v>
      </c>
      <c r="M87" s="2"/>
    </row>
    <row r="88" spans="1:13" x14ac:dyDescent="0.25">
      <c r="A88" s="7">
        <v>44427</v>
      </c>
      <c r="B88" s="7">
        <v>44427</v>
      </c>
      <c r="C88" s="8" t="s">
        <v>142</v>
      </c>
      <c r="D88" s="8" t="s">
        <v>143</v>
      </c>
      <c r="E88" s="8" t="s">
        <v>32</v>
      </c>
      <c r="F88" s="11">
        <v>135700</v>
      </c>
      <c r="G88" s="14">
        <v>44457</v>
      </c>
      <c r="H88" s="11">
        <v>135700</v>
      </c>
      <c r="I88" s="11">
        <v>0</v>
      </c>
      <c r="J88" s="11">
        <f t="shared" si="1"/>
        <v>135700</v>
      </c>
      <c r="K88" s="2"/>
      <c r="L88" s="11" t="s">
        <v>64</v>
      </c>
      <c r="M88" s="2"/>
    </row>
    <row r="89" spans="1:13" x14ac:dyDescent="0.25">
      <c r="A89" s="7">
        <v>44433</v>
      </c>
      <c r="B89" s="7">
        <v>44433</v>
      </c>
      <c r="C89" s="8" t="s">
        <v>144</v>
      </c>
      <c r="D89" s="8" t="s">
        <v>145</v>
      </c>
      <c r="E89" s="8" t="s">
        <v>146</v>
      </c>
      <c r="F89" s="11">
        <v>14303.96</v>
      </c>
      <c r="G89" s="14">
        <v>44463</v>
      </c>
      <c r="H89" s="11">
        <v>14303.96</v>
      </c>
      <c r="I89" s="11">
        <v>0</v>
      </c>
      <c r="J89" s="11">
        <f>+H89</f>
        <v>14303.96</v>
      </c>
      <c r="K89" s="2"/>
      <c r="L89" s="11" t="s">
        <v>64</v>
      </c>
      <c r="M89" s="2"/>
    </row>
    <row r="90" spans="1:13" x14ac:dyDescent="0.25">
      <c r="A90" s="7">
        <v>44433</v>
      </c>
      <c r="B90" s="7">
        <v>44433</v>
      </c>
      <c r="C90" s="8" t="s">
        <v>147</v>
      </c>
      <c r="D90" s="8" t="s">
        <v>145</v>
      </c>
      <c r="E90" s="8" t="s">
        <v>146</v>
      </c>
      <c r="F90" s="11">
        <v>10289.6</v>
      </c>
      <c r="G90" s="14">
        <v>44463</v>
      </c>
      <c r="H90" s="11">
        <v>10289.6</v>
      </c>
      <c r="I90" s="11">
        <v>0</v>
      </c>
      <c r="J90" s="11">
        <f t="shared" ref="J90:J108" si="2">+H90</f>
        <v>10289.6</v>
      </c>
      <c r="K90" s="2"/>
      <c r="L90" s="11" t="s">
        <v>64</v>
      </c>
      <c r="M90" s="2"/>
    </row>
    <row r="91" spans="1:13" x14ac:dyDescent="0.25">
      <c r="A91" s="7">
        <v>44419</v>
      </c>
      <c r="B91" s="7">
        <v>44419</v>
      </c>
      <c r="C91" s="8" t="s">
        <v>148</v>
      </c>
      <c r="D91" s="8" t="s">
        <v>54</v>
      </c>
      <c r="E91" s="8" t="s">
        <v>39</v>
      </c>
      <c r="F91" s="11">
        <v>8732</v>
      </c>
      <c r="G91" s="14">
        <v>44449</v>
      </c>
      <c r="H91" s="11">
        <v>8732</v>
      </c>
      <c r="I91" s="11">
        <v>0</v>
      </c>
      <c r="J91" s="11">
        <f t="shared" si="2"/>
        <v>8732</v>
      </c>
      <c r="K91" s="2"/>
      <c r="L91" s="11" t="s">
        <v>64</v>
      </c>
      <c r="M91" s="2"/>
    </row>
    <row r="92" spans="1:13" x14ac:dyDescent="0.25">
      <c r="A92" s="7">
        <v>44431</v>
      </c>
      <c r="B92" s="7">
        <v>44431</v>
      </c>
      <c r="C92" s="8" t="s">
        <v>149</v>
      </c>
      <c r="D92" s="8" t="s">
        <v>26</v>
      </c>
      <c r="E92" s="8" t="s">
        <v>39</v>
      </c>
      <c r="F92" s="11">
        <v>34000</v>
      </c>
      <c r="G92" s="14">
        <v>44461</v>
      </c>
      <c r="H92" s="11">
        <v>34000</v>
      </c>
      <c r="I92" s="11">
        <v>0</v>
      </c>
      <c r="J92" s="11">
        <f t="shared" si="2"/>
        <v>34000</v>
      </c>
      <c r="K92" s="2"/>
      <c r="L92" s="11" t="s">
        <v>64</v>
      </c>
      <c r="M92" s="2"/>
    </row>
    <row r="93" spans="1:13" x14ac:dyDescent="0.25">
      <c r="A93" s="7">
        <v>44431</v>
      </c>
      <c r="B93" s="7">
        <v>44431</v>
      </c>
      <c r="C93" s="8" t="s">
        <v>150</v>
      </c>
      <c r="D93" s="8" t="s">
        <v>26</v>
      </c>
      <c r="E93" s="8" t="s">
        <v>63</v>
      </c>
      <c r="F93" s="11">
        <v>96000</v>
      </c>
      <c r="G93" s="14">
        <v>44461</v>
      </c>
      <c r="H93" s="11">
        <v>96000</v>
      </c>
      <c r="I93" s="11">
        <v>0</v>
      </c>
      <c r="J93" s="11">
        <f t="shared" si="2"/>
        <v>96000</v>
      </c>
      <c r="K93" s="2"/>
      <c r="L93" s="11" t="s">
        <v>64</v>
      </c>
      <c r="M93" s="2"/>
    </row>
    <row r="94" spans="1:13" x14ac:dyDescent="0.25">
      <c r="A94" s="7">
        <v>44431</v>
      </c>
      <c r="B94" s="7">
        <v>44431</v>
      </c>
      <c r="C94" s="8" t="s">
        <v>47</v>
      </c>
      <c r="D94" s="8" t="s">
        <v>151</v>
      </c>
      <c r="E94" s="8" t="s">
        <v>63</v>
      </c>
      <c r="F94" s="11">
        <v>96175</v>
      </c>
      <c r="G94" s="14">
        <v>44461</v>
      </c>
      <c r="H94" s="11">
        <v>96175</v>
      </c>
      <c r="I94" s="11">
        <v>0</v>
      </c>
      <c r="J94" s="11">
        <f t="shared" si="2"/>
        <v>96175</v>
      </c>
      <c r="K94" s="2"/>
      <c r="L94" s="11" t="s">
        <v>64</v>
      </c>
      <c r="M94" s="2"/>
    </row>
    <row r="95" spans="1:13" x14ac:dyDescent="0.25">
      <c r="A95" s="7">
        <v>44431</v>
      </c>
      <c r="B95" s="7">
        <v>44431</v>
      </c>
      <c r="C95" s="8" t="s">
        <v>152</v>
      </c>
      <c r="D95" s="8" t="s">
        <v>26</v>
      </c>
      <c r="E95" s="8" t="s">
        <v>63</v>
      </c>
      <c r="F95" s="11">
        <v>45900</v>
      </c>
      <c r="G95" s="14">
        <v>44461</v>
      </c>
      <c r="H95" s="11">
        <v>45900</v>
      </c>
      <c r="I95" s="11">
        <v>0</v>
      </c>
      <c r="J95" s="11">
        <f t="shared" si="2"/>
        <v>45900</v>
      </c>
      <c r="K95" s="2"/>
      <c r="L95" s="11" t="s">
        <v>64</v>
      </c>
      <c r="M95" s="2"/>
    </row>
    <row r="96" spans="1:13" x14ac:dyDescent="0.25">
      <c r="A96" s="7">
        <v>44426</v>
      </c>
      <c r="B96" s="7">
        <v>44426</v>
      </c>
      <c r="C96" s="8" t="s">
        <v>153</v>
      </c>
      <c r="D96" s="8" t="s">
        <v>53</v>
      </c>
      <c r="E96" s="8" t="s">
        <v>74</v>
      </c>
      <c r="F96" s="11">
        <v>2478</v>
      </c>
      <c r="G96" s="14">
        <v>44456</v>
      </c>
      <c r="H96" s="11">
        <v>2478</v>
      </c>
      <c r="I96" s="11">
        <v>0</v>
      </c>
      <c r="J96" s="11">
        <f t="shared" si="2"/>
        <v>2478</v>
      </c>
      <c r="K96" s="2"/>
      <c r="L96" s="11" t="s">
        <v>64</v>
      </c>
      <c r="M96" s="2"/>
    </row>
    <row r="97" spans="1:13" x14ac:dyDescent="0.25">
      <c r="A97" s="7">
        <v>44427</v>
      </c>
      <c r="B97" s="7">
        <v>44427</v>
      </c>
      <c r="C97" s="8" t="s">
        <v>154</v>
      </c>
      <c r="D97" s="8" t="s">
        <v>56</v>
      </c>
      <c r="E97" s="8" t="s">
        <v>155</v>
      </c>
      <c r="F97" s="11">
        <v>44958.2</v>
      </c>
      <c r="G97" s="14">
        <v>44457</v>
      </c>
      <c r="H97" s="11">
        <v>44958.2</v>
      </c>
      <c r="I97" s="11">
        <v>0</v>
      </c>
      <c r="J97" s="11">
        <f t="shared" si="2"/>
        <v>44958.2</v>
      </c>
      <c r="K97" s="2"/>
      <c r="L97" s="11" t="s">
        <v>64</v>
      </c>
      <c r="M97" s="2"/>
    </row>
    <row r="98" spans="1:13" x14ac:dyDescent="0.25">
      <c r="A98" s="7">
        <v>44427</v>
      </c>
      <c r="B98" s="7">
        <v>44427</v>
      </c>
      <c r="C98" s="8" t="s">
        <v>43</v>
      </c>
      <c r="D98" s="8" t="s">
        <v>56</v>
      </c>
      <c r="E98" s="8" t="s">
        <v>155</v>
      </c>
      <c r="F98" s="11">
        <v>13034.1</v>
      </c>
      <c r="G98" s="14">
        <v>44457</v>
      </c>
      <c r="H98" s="11">
        <v>13034.1</v>
      </c>
      <c r="I98" s="11">
        <v>0</v>
      </c>
      <c r="J98" s="11">
        <f t="shared" si="2"/>
        <v>13034.1</v>
      </c>
      <c r="K98" s="2"/>
      <c r="L98" s="11" t="s">
        <v>64</v>
      </c>
      <c r="M98" s="2"/>
    </row>
    <row r="99" spans="1:13" x14ac:dyDescent="0.25">
      <c r="A99" s="7">
        <v>44431</v>
      </c>
      <c r="B99" s="7">
        <v>44431</v>
      </c>
      <c r="C99" s="8" t="s">
        <v>156</v>
      </c>
      <c r="D99" s="8" t="s">
        <v>20</v>
      </c>
      <c r="E99" s="8" t="s">
        <v>74</v>
      </c>
      <c r="F99" s="11">
        <v>1487</v>
      </c>
      <c r="G99" s="14">
        <v>44461</v>
      </c>
      <c r="H99" s="11">
        <v>1487</v>
      </c>
      <c r="I99" s="11">
        <v>0</v>
      </c>
      <c r="J99" s="11">
        <f t="shared" si="2"/>
        <v>1487</v>
      </c>
      <c r="K99" s="2"/>
      <c r="L99" s="11" t="s">
        <v>64</v>
      </c>
      <c r="M99" s="2"/>
    </row>
    <row r="100" spans="1:13" x14ac:dyDescent="0.25">
      <c r="A100" s="7">
        <v>44431</v>
      </c>
      <c r="B100" s="7">
        <v>44431</v>
      </c>
      <c r="C100" s="8" t="s">
        <v>157</v>
      </c>
      <c r="D100" s="8" t="s">
        <v>29</v>
      </c>
      <c r="E100" s="8" t="s">
        <v>63</v>
      </c>
      <c r="F100" s="11">
        <v>19541</v>
      </c>
      <c r="G100" s="14">
        <v>44461</v>
      </c>
      <c r="H100" s="11">
        <v>19541</v>
      </c>
      <c r="I100" s="11">
        <v>0</v>
      </c>
      <c r="J100" s="11">
        <f t="shared" si="2"/>
        <v>19541</v>
      </c>
      <c r="K100" s="2"/>
      <c r="L100" s="11" t="s">
        <v>64</v>
      </c>
      <c r="M100" s="2"/>
    </row>
    <row r="101" spans="1:13" x14ac:dyDescent="0.25">
      <c r="A101" s="7">
        <v>44428</v>
      </c>
      <c r="B101" s="7">
        <v>44428</v>
      </c>
      <c r="C101" s="8" t="s">
        <v>158</v>
      </c>
      <c r="D101" s="8" t="s">
        <v>104</v>
      </c>
      <c r="E101" s="8" t="s">
        <v>63</v>
      </c>
      <c r="F101" s="11">
        <v>2295.1</v>
      </c>
      <c r="G101" s="14">
        <v>44458</v>
      </c>
      <c r="H101" s="11">
        <v>2295.1</v>
      </c>
      <c r="I101" s="11">
        <v>0</v>
      </c>
      <c r="J101" s="11">
        <f t="shared" si="2"/>
        <v>2295.1</v>
      </c>
      <c r="K101" s="2"/>
      <c r="L101" s="11" t="s">
        <v>64</v>
      </c>
      <c r="M101" s="2"/>
    </row>
    <row r="102" spans="1:13" x14ac:dyDescent="0.25">
      <c r="A102" s="7">
        <v>44432</v>
      </c>
      <c r="B102" s="7">
        <v>44432</v>
      </c>
      <c r="C102" s="8" t="s">
        <v>159</v>
      </c>
      <c r="D102" s="8" t="s">
        <v>26</v>
      </c>
      <c r="E102" s="8" t="s">
        <v>63</v>
      </c>
      <c r="F102" s="11">
        <v>311574.98</v>
      </c>
      <c r="G102" s="14">
        <v>44462</v>
      </c>
      <c r="H102" s="11">
        <v>311574.98</v>
      </c>
      <c r="I102" s="11">
        <v>0</v>
      </c>
      <c r="J102" s="11">
        <f t="shared" si="2"/>
        <v>311574.98</v>
      </c>
      <c r="K102" s="2"/>
      <c r="L102" s="11" t="s">
        <v>64</v>
      </c>
      <c r="M102" s="2"/>
    </row>
    <row r="103" spans="1:13" x14ac:dyDescent="0.25">
      <c r="A103" s="7">
        <v>44432</v>
      </c>
      <c r="B103" s="7">
        <v>44432</v>
      </c>
      <c r="C103" s="8" t="s">
        <v>160</v>
      </c>
      <c r="D103" s="8" t="s">
        <v>119</v>
      </c>
      <c r="E103" s="8" t="s">
        <v>32</v>
      </c>
      <c r="F103" s="11">
        <v>166380</v>
      </c>
      <c r="G103" s="14">
        <v>44462</v>
      </c>
      <c r="H103" s="11">
        <v>166380</v>
      </c>
      <c r="I103" s="11">
        <v>0</v>
      </c>
      <c r="J103" s="11">
        <f t="shared" si="2"/>
        <v>166380</v>
      </c>
      <c r="K103" s="2"/>
      <c r="L103" s="11" t="s">
        <v>64</v>
      </c>
      <c r="M103" s="2"/>
    </row>
    <row r="104" spans="1:13" x14ac:dyDescent="0.25">
      <c r="A104" s="7">
        <v>44432</v>
      </c>
      <c r="B104" s="7">
        <v>44432</v>
      </c>
      <c r="C104" s="8" t="s">
        <v>161</v>
      </c>
      <c r="D104" s="8" t="s">
        <v>119</v>
      </c>
      <c r="E104" s="8" t="s">
        <v>74</v>
      </c>
      <c r="F104" s="11">
        <v>6248.1</v>
      </c>
      <c r="G104" s="14">
        <v>44462</v>
      </c>
      <c r="H104" s="11">
        <v>6248.1</v>
      </c>
      <c r="I104" s="11">
        <v>0</v>
      </c>
      <c r="J104" s="11">
        <f t="shared" si="2"/>
        <v>6248.1</v>
      </c>
      <c r="K104" s="2"/>
      <c r="L104" s="11" t="s">
        <v>64</v>
      </c>
      <c r="M104" s="2"/>
    </row>
    <row r="105" spans="1:13" x14ac:dyDescent="0.25">
      <c r="A105" s="7">
        <v>44432</v>
      </c>
      <c r="B105" s="7">
        <v>44432</v>
      </c>
      <c r="C105" s="8" t="s">
        <v>162</v>
      </c>
      <c r="D105" s="8" t="s">
        <v>119</v>
      </c>
      <c r="E105" s="8" t="s">
        <v>39</v>
      </c>
      <c r="F105" s="11">
        <v>35990</v>
      </c>
      <c r="G105" s="14">
        <v>44462</v>
      </c>
      <c r="H105" s="11">
        <v>35990</v>
      </c>
      <c r="I105" s="11">
        <v>0</v>
      </c>
      <c r="J105" s="11">
        <f t="shared" si="2"/>
        <v>35990</v>
      </c>
      <c r="K105" s="2"/>
      <c r="L105" s="11" t="s">
        <v>64</v>
      </c>
      <c r="M105" s="2"/>
    </row>
    <row r="106" spans="1:13" x14ac:dyDescent="0.25">
      <c r="A106" s="7">
        <v>44432</v>
      </c>
      <c r="B106" s="7">
        <v>44432</v>
      </c>
      <c r="C106" s="8" t="s">
        <v>163</v>
      </c>
      <c r="D106" s="8" t="s">
        <v>119</v>
      </c>
      <c r="E106" s="8" t="s">
        <v>74</v>
      </c>
      <c r="F106" s="11">
        <v>219716</v>
      </c>
      <c r="G106" s="14">
        <v>44462</v>
      </c>
      <c r="H106" s="11">
        <v>219716</v>
      </c>
      <c r="I106" s="11">
        <v>0</v>
      </c>
      <c r="J106" s="11">
        <f t="shared" si="2"/>
        <v>219716</v>
      </c>
      <c r="K106" s="2"/>
      <c r="L106" s="11" t="s">
        <v>64</v>
      </c>
      <c r="M106" s="2"/>
    </row>
    <row r="107" spans="1:13" x14ac:dyDescent="0.25">
      <c r="A107" s="7">
        <v>44432</v>
      </c>
      <c r="B107" s="7">
        <v>44432</v>
      </c>
      <c r="C107" s="8" t="s">
        <v>164</v>
      </c>
      <c r="D107" s="8" t="s">
        <v>119</v>
      </c>
      <c r="E107" s="8" t="s">
        <v>32</v>
      </c>
      <c r="F107" s="11">
        <v>33630</v>
      </c>
      <c r="G107" s="14">
        <v>44462</v>
      </c>
      <c r="H107" s="11">
        <v>33630</v>
      </c>
      <c r="I107" s="11">
        <v>0</v>
      </c>
      <c r="J107" s="11">
        <f t="shared" si="2"/>
        <v>33630</v>
      </c>
      <c r="K107" s="2"/>
      <c r="L107" s="11" t="s">
        <v>64</v>
      </c>
      <c r="M107" s="2"/>
    </row>
    <row r="108" spans="1:13" x14ac:dyDescent="0.25">
      <c r="A108" s="7">
        <v>44432</v>
      </c>
      <c r="B108" s="7">
        <v>44432</v>
      </c>
      <c r="C108" s="8" t="s">
        <v>165</v>
      </c>
      <c r="D108" s="8" t="s">
        <v>21</v>
      </c>
      <c r="E108" s="8" t="s">
        <v>74</v>
      </c>
      <c r="F108" s="11">
        <v>31290</v>
      </c>
      <c r="G108" s="14">
        <v>44462</v>
      </c>
      <c r="H108" s="11">
        <v>31290</v>
      </c>
      <c r="I108" s="11">
        <v>0</v>
      </c>
      <c r="J108" s="11">
        <f t="shared" si="2"/>
        <v>31290</v>
      </c>
      <c r="K108" s="2"/>
      <c r="L108" s="11" t="s">
        <v>64</v>
      </c>
      <c r="M108" s="2"/>
    </row>
    <row r="109" spans="1:13" x14ac:dyDescent="0.25">
      <c r="A109" s="7">
        <v>44417</v>
      </c>
      <c r="B109" s="7">
        <v>44417</v>
      </c>
      <c r="C109" s="8" t="s">
        <v>166</v>
      </c>
      <c r="D109" s="8" t="s">
        <v>45</v>
      </c>
      <c r="E109" s="8" t="s">
        <v>85</v>
      </c>
      <c r="F109" s="11">
        <v>11795</v>
      </c>
      <c r="G109" s="14">
        <v>44447</v>
      </c>
      <c r="H109" s="11">
        <v>11795</v>
      </c>
      <c r="I109" s="11">
        <v>0</v>
      </c>
      <c r="J109" s="11">
        <f>+H109</f>
        <v>11795</v>
      </c>
      <c r="K109" s="2"/>
      <c r="L109" s="11" t="s">
        <v>64</v>
      </c>
      <c r="M109" s="2"/>
    </row>
    <row r="110" spans="1:13" x14ac:dyDescent="0.25">
      <c r="A110" s="7">
        <v>44429</v>
      </c>
      <c r="B110" s="7">
        <v>44429</v>
      </c>
      <c r="C110" s="8" t="s">
        <v>167</v>
      </c>
      <c r="D110" s="8" t="s">
        <v>45</v>
      </c>
      <c r="E110" s="8" t="s">
        <v>63</v>
      </c>
      <c r="F110" s="11">
        <v>10529.98</v>
      </c>
      <c r="G110" s="14">
        <v>44459</v>
      </c>
      <c r="H110" s="11">
        <v>10529.98</v>
      </c>
      <c r="I110" s="11">
        <v>0</v>
      </c>
      <c r="J110" s="11">
        <f t="shared" ref="J110:J122" si="3">+H110</f>
        <v>10529.98</v>
      </c>
      <c r="K110" s="2"/>
      <c r="L110" s="11" t="s">
        <v>64</v>
      </c>
      <c r="M110" s="2"/>
    </row>
    <row r="111" spans="1:13" x14ac:dyDescent="0.25">
      <c r="A111" s="7">
        <v>44433</v>
      </c>
      <c r="B111" s="7">
        <v>44433</v>
      </c>
      <c r="C111" s="8" t="s">
        <v>168</v>
      </c>
      <c r="D111" s="8" t="s">
        <v>169</v>
      </c>
      <c r="E111" s="8" t="s">
        <v>39</v>
      </c>
      <c r="F111" s="11">
        <v>20995</v>
      </c>
      <c r="G111" s="14">
        <v>44463</v>
      </c>
      <c r="H111" s="11">
        <v>20995</v>
      </c>
      <c r="I111" s="11">
        <v>0</v>
      </c>
      <c r="J111" s="11">
        <f t="shared" si="3"/>
        <v>20995</v>
      </c>
      <c r="K111" s="2"/>
      <c r="L111" s="11" t="s">
        <v>64</v>
      </c>
      <c r="M111" s="2"/>
    </row>
    <row r="112" spans="1:13" x14ac:dyDescent="0.25">
      <c r="A112" s="7">
        <v>44432</v>
      </c>
      <c r="B112" s="7">
        <v>44432</v>
      </c>
      <c r="C112" s="8" t="s">
        <v>170</v>
      </c>
      <c r="D112" s="8" t="s">
        <v>29</v>
      </c>
      <c r="E112" s="8" t="s">
        <v>63</v>
      </c>
      <c r="F112" s="11">
        <v>16140</v>
      </c>
      <c r="G112" s="14">
        <v>44462</v>
      </c>
      <c r="H112" s="11">
        <v>16140</v>
      </c>
      <c r="I112" s="11">
        <v>0</v>
      </c>
      <c r="J112" s="11">
        <f t="shared" si="3"/>
        <v>16140</v>
      </c>
      <c r="K112" s="2"/>
      <c r="L112" s="11" t="s">
        <v>64</v>
      </c>
      <c r="M112" s="2"/>
    </row>
    <row r="113" spans="1:13" x14ac:dyDescent="0.25">
      <c r="A113" s="7">
        <v>44432</v>
      </c>
      <c r="B113" s="7">
        <v>44432</v>
      </c>
      <c r="C113" s="8" t="s">
        <v>171</v>
      </c>
      <c r="D113" s="8" t="s">
        <v>27</v>
      </c>
      <c r="E113" s="8" t="s">
        <v>63</v>
      </c>
      <c r="F113" s="11">
        <v>6497.64</v>
      </c>
      <c r="G113" s="14">
        <v>44462</v>
      </c>
      <c r="H113" s="11">
        <v>6497.64</v>
      </c>
      <c r="I113" s="11">
        <v>0</v>
      </c>
      <c r="J113" s="11">
        <f t="shared" si="3"/>
        <v>6497.64</v>
      </c>
      <c r="K113" s="2"/>
      <c r="L113" s="11" t="s">
        <v>64</v>
      </c>
      <c r="M113" s="2"/>
    </row>
    <row r="114" spans="1:13" x14ac:dyDescent="0.25">
      <c r="A114" s="7">
        <v>44432</v>
      </c>
      <c r="B114" s="7">
        <v>44432</v>
      </c>
      <c r="C114" s="28" t="s">
        <v>172</v>
      </c>
      <c r="D114" s="8" t="s">
        <v>173</v>
      </c>
      <c r="E114" s="28" t="s">
        <v>174</v>
      </c>
      <c r="F114" s="11">
        <v>23010</v>
      </c>
      <c r="G114" s="14">
        <v>44462</v>
      </c>
      <c r="H114" s="11">
        <v>23010</v>
      </c>
      <c r="I114" s="11">
        <v>0</v>
      </c>
      <c r="J114" s="11">
        <f t="shared" si="3"/>
        <v>23010</v>
      </c>
      <c r="K114" s="2"/>
      <c r="L114" s="11" t="s">
        <v>64</v>
      </c>
      <c r="M114" s="2"/>
    </row>
    <row r="115" spans="1:13" x14ac:dyDescent="0.25">
      <c r="A115" s="7">
        <v>44433</v>
      </c>
      <c r="B115" s="7">
        <v>44433</v>
      </c>
      <c r="C115" s="8" t="s">
        <v>175</v>
      </c>
      <c r="D115" s="8" t="s">
        <v>20</v>
      </c>
      <c r="E115" s="8" t="s">
        <v>74</v>
      </c>
      <c r="F115" s="11">
        <v>12500</v>
      </c>
      <c r="G115" s="14">
        <v>44463</v>
      </c>
      <c r="H115" s="11">
        <v>12500</v>
      </c>
      <c r="I115" s="11">
        <v>0</v>
      </c>
      <c r="J115" s="11">
        <f t="shared" si="3"/>
        <v>12500</v>
      </c>
      <c r="K115" s="2"/>
      <c r="L115" s="11" t="s">
        <v>64</v>
      </c>
      <c r="M115" s="2"/>
    </row>
    <row r="116" spans="1:13" x14ac:dyDescent="0.25">
      <c r="A116" s="7">
        <v>44434</v>
      </c>
      <c r="B116" s="7">
        <v>44434</v>
      </c>
      <c r="C116" s="8" t="s">
        <v>52</v>
      </c>
      <c r="D116" s="8" t="s">
        <v>23</v>
      </c>
      <c r="E116" s="8" t="s">
        <v>63</v>
      </c>
      <c r="F116" s="11">
        <v>1995</v>
      </c>
      <c r="G116" s="14">
        <v>44464</v>
      </c>
      <c r="H116" s="11">
        <v>1995</v>
      </c>
      <c r="I116" s="11">
        <v>0</v>
      </c>
      <c r="J116" s="11">
        <f t="shared" si="3"/>
        <v>1995</v>
      </c>
      <c r="K116" s="2"/>
      <c r="L116" s="11" t="s">
        <v>64</v>
      </c>
      <c r="M116" s="2"/>
    </row>
    <row r="117" spans="1:13" x14ac:dyDescent="0.25">
      <c r="A117" s="7">
        <v>44431</v>
      </c>
      <c r="B117" s="7">
        <v>44431</v>
      </c>
      <c r="C117" s="8" t="s">
        <v>44</v>
      </c>
      <c r="D117" s="8" t="s">
        <v>176</v>
      </c>
      <c r="E117" s="8" t="s">
        <v>39</v>
      </c>
      <c r="F117" s="11">
        <v>32000</v>
      </c>
      <c r="G117" s="14">
        <v>44461</v>
      </c>
      <c r="H117" s="11">
        <v>32000</v>
      </c>
      <c r="I117" s="11">
        <v>0</v>
      </c>
      <c r="J117" s="11">
        <f t="shared" si="3"/>
        <v>32000</v>
      </c>
      <c r="K117" s="2"/>
      <c r="L117" s="11" t="s">
        <v>64</v>
      </c>
      <c r="M117" s="2"/>
    </row>
    <row r="118" spans="1:13" x14ac:dyDescent="0.25">
      <c r="A118" s="7">
        <v>44435</v>
      </c>
      <c r="B118" s="7">
        <v>44435</v>
      </c>
      <c r="C118" s="8" t="s">
        <v>177</v>
      </c>
      <c r="D118" s="8" t="s">
        <v>169</v>
      </c>
      <c r="E118" s="8" t="s">
        <v>39</v>
      </c>
      <c r="F118" s="11">
        <v>20995</v>
      </c>
      <c r="G118" s="14">
        <v>44465</v>
      </c>
      <c r="H118" s="11">
        <v>20995</v>
      </c>
      <c r="I118" s="11">
        <v>0</v>
      </c>
      <c r="J118" s="11">
        <f t="shared" si="3"/>
        <v>20995</v>
      </c>
      <c r="K118" s="2"/>
      <c r="L118" s="11" t="s">
        <v>64</v>
      </c>
      <c r="M118" s="2"/>
    </row>
    <row r="119" spans="1:13" x14ac:dyDescent="0.25">
      <c r="A119" s="7">
        <v>44435</v>
      </c>
      <c r="B119" s="7">
        <v>44435</v>
      </c>
      <c r="C119" s="8" t="s">
        <v>178</v>
      </c>
      <c r="D119" s="8" t="s">
        <v>23</v>
      </c>
      <c r="E119" s="8" t="s">
        <v>63</v>
      </c>
      <c r="F119" s="11">
        <v>156613</v>
      </c>
      <c r="G119" s="14">
        <v>44465</v>
      </c>
      <c r="H119" s="11">
        <v>156613</v>
      </c>
      <c r="I119" s="11">
        <v>0</v>
      </c>
      <c r="J119" s="11">
        <f t="shared" si="3"/>
        <v>156613</v>
      </c>
      <c r="K119" s="2"/>
      <c r="L119" s="11" t="s">
        <v>64</v>
      </c>
      <c r="M119" s="2"/>
    </row>
    <row r="120" spans="1:13" x14ac:dyDescent="0.25">
      <c r="A120" s="7">
        <v>44434</v>
      </c>
      <c r="B120" s="7">
        <v>44434</v>
      </c>
      <c r="C120" s="8" t="s">
        <v>179</v>
      </c>
      <c r="D120" s="8" t="s">
        <v>23</v>
      </c>
      <c r="E120" s="8" t="s">
        <v>63</v>
      </c>
      <c r="F120" s="11">
        <v>52606</v>
      </c>
      <c r="G120" s="14">
        <v>44464</v>
      </c>
      <c r="H120" s="11">
        <v>52606</v>
      </c>
      <c r="I120" s="11">
        <v>0</v>
      </c>
      <c r="J120" s="11">
        <f t="shared" si="3"/>
        <v>52606</v>
      </c>
      <c r="K120" s="2"/>
      <c r="L120" s="11" t="s">
        <v>64</v>
      </c>
      <c r="M120" s="2"/>
    </row>
    <row r="121" spans="1:13" x14ac:dyDescent="0.25">
      <c r="A121" s="7">
        <v>44438</v>
      </c>
      <c r="B121" s="7">
        <v>44438</v>
      </c>
      <c r="C121" s="8" t="s">
        <v>55</v>
      </c>
      <c r="D121" s="8" t="s">
        <v>23</v>
      </c>
      <c r="E121" s="8" t="s">
        <v>63</v>
      </c>
      <c r="F121" s="11">
        <v>5211</v>
      </c>
      <c r="G121" s="14">
        <v>44468</v>
      </c>
      <c r="H121" s="11">
        <v>5211</v>
      </c>
      <c r="I121" s="11">
        <v>0</v>
      </c>
      <c r="J121" s="11">
        <f t="shared" si="3"/>
        <v>5211</v>
      </c>
      <c r="K121" s="2"/>
      <c r="L121" s="11" t="s">
        <v>64</v>
      </c>
      <c r="M121" s="2"/>
    </row>
    <row r="122" spans="1:13" x14ac:dyDescent="0.25">
      <c r="A122" s="7">
        <v>44431</v>
      </c>
      <c r="B122" s="7">
        <v>44431</v>
      </c>
      <c r="C122" s="8" t="s">
        <v>180</v>
      </c>
      <c r="D122" s="8" t="s">
        <v>23</v>
      </c>
      <c r="E122" s="8" t="s">
        <v>63</v>
      </c>
      <c r="F122" s="11">
        <v>13844</v>
      </c>
      <c r="G122" s="14">
        <v>44461</v>
      </c>
      <c r="H122" s="11">
        <v>13844</v>
      </c>
      <c r="I122" s="11">
        <v>0</v>
      </c>
      <c r="J122" s="11">
        <f t="shared" si="3"/>
        <v>13844</v>
      </c>
      <c r="K122" s="2"/>
      <c r="L122" s="11" t="s">
        <v>64</v>
      </c>
      <c r="M122" s="2"/>
    </row>
    <row r="123" spans="1:13" x14ac:dyDescent="0.25">
      <c r="A123" s="7">
        <v>44438</v>
      </c>
      <c r="B123" s="7">
        <v>44438</v>
      </c>
      <c r="C123" s="8" t="s">
        <v>181</v>
      </c>
      <c r="D123" s="8" t="s">
        <v>23</v>
      </c>
      <c r="E123" s="8" t="s">
        <v>63</v>
      </c>
      <c r="F123" s="11">
        <v>8636</v>
      </c>
      <c r="G123" s="14">
        <v>44468</v>
      </c>
      <c r="H123" s="11">
        <v>8636</v>
      </c>
      <c r="I123" s="11">
        <v>0</v>
      </c>
      <c r="J123" s="11">
        <f>+H123</f>
        <v>8636</v>
      </c>
      <c r="K123" s="2"/>
      <c r="L123" s="11" t="s">
        <v>64</v>
      </c>
      <c r="M123" s="2"/>
    </row>
    <row r="124" spans="1:13" x14ac:dyDescent="0.25">
      <c r="A124" s="7">
        <v>44433</v>
      </c>
      <c r="B124" s="7">
        <v>44433</v>
      </c>
      <c r="C124" s="8" t="s">
        <v>46</v>
      </c>
      <c r="D124" s="8" t="s">
        <v>23</v>
      </c>
      <c r="E124" s="8" t="s">
        <v>63</v>
      </c>
      <c r="F124" s="11">
        <v>87854</v>
      </c>
      <c r="G124" s="14">
        <v>44463</v>
      </c>
      <c r="H124" s="11">
        <v>87854</v>
      </c>
      <c r="I124" s="11">
        <v>0</v>
      </c>
      <c r="J124" s="11">
        <f t="shared" ref="J124:J134" si="4">+H124</f>
        <v>87854</v>
      </c>
      <c r="K124" s="2"/>
      <c r="L124" s="11" t="s">
        <v>64</v>
      </c>
      <c r="M124" s="2"/>
    </row>
    <row r="125" spans="1:13" x14ac:dyDescent="0.25">
      <c r="A125" s="7">
        <v>44438</v>
      </c>
      <c r="B125" s="7">
        <v>44438</v>
      </c>
      <c r="C125" s="8" t="s">
        <v>182</v>
      </c>
      <c r="D125" s="8" t="s">
        <v>23</v>
      </c>
      <c r="E125" s="8" t="s">
        <v>63</v>
      </c>
      <c r="F125" s="11">
        <v>6825</v>
      </c>
      <c r="G125" s="14">
        <v>44468</v>
      </c>
      <c r="H125" s="11">
        <v>6825</v>
      </c>
      <c r="I125" s="11">
        <v>0</v>
      </c>
      <c r="J125" s="11">
        <f t="shared" si="4"/>
        <v>6825</v>
      </c>
      <c r="K125" s="2"/>
      <c r="L125" s="11" t="s">
        <v>64</v>
      </c>
      <c r="M125" s="2"/>
    </row>
    <row r="126" spans="1:13" x14ac:dyDescent="0.25">
      <c r="A126" s="7">
        <v>44438</v>
      </c>
      <c r="B126" s="7">
        <v>44438</v>
      </c>
      <c r="C126" s="8" t="s">
        <v>183</v>
      </c>
      <c r="D126" s="8" t="s">
        <v>99</v>
      </c>
      <c r="E126" s="8" t="s">
        <v>63</v>
      </c>
      <c r="F126" s="11">
        <v>20750</v>
      </c>
      <c r="G126" s="14">
        <v>44468</v>
      </c>
      <c r="H126" s="11">
        <v>20750</v>
      </c>
      <c r="I126" s="11">
        <v>0</v>
      </c>
      <c r="J126" s="11">
        <f t="shared" si="4"/>
        <v>20750</v>
      </c>
      <c r="K126" s="2"/>
      <c r="L126" s="11" t="s">
        <v>64</v>
      </c>
      <c r="M126" s="2"/>
    </row>
    <row r="127" spans="1:13" x14ac:dyDescent="0.25">
      <c r="A127" s="7">
        <v>44438</v>
      </c>
      <c r="B127" s="7">
        <v>44438</v>
      </c>
      <c r="C127" s="8" t="s">
        <v>184</v>
      </c>
      <c r="D127" s="8" t="s">
        <v>54</v>
      </c>
      <c r="E127" s="8" t="s">
        <v>74</v>
      </c>
      <c r="F127" s="11">
        <v>12390</v>
      </c>
      <c r="G127" s="14">
        <v>44468</v>
      </c>
      <c r="H127" s="11">
        <v>12390</v>
      </c>
      <c r="I127" s="11">
        <v>0</v>
      </c>
      <c r="J127" s="11">
        <f t="shared" si="4"/>
        <v>12390</v>
      </c>
      <c r="K127" s="2"/>
      <c r="L127" s="11" t="s">
        <v>64</v>
      </c>
      <c r="M127" s="2"/>
    </row>
    <row r="128" spans="1:13" x14ac:dyDescent="0.25">
      <c r="A128" s="7">
        <v>44435</v>
      </c>
      <c r="B128" s="7">
        <v>44435</v>
      </c>
      <c r="C128" s="8" t="s">
        <v>185</v>
      </c>
      <c r="D128" s="8" t="s">
        <v>23</v>
      </c>
      <c r="E128" s="8" t="s">
        <v>63</v>
      </c>
      <c r="F128" s="11">
        <v>40676</v>
      </c>
      <c r="G128" s="14">
        <v>44465</v>
      </c>
      <c r="H128" s="11">
        <v>40676</v>
      </c>
      <c r="I128" s="11">
        <v>0</v>
      </c>
      <c r="J128" s="11">
        <f t="shared" si="4"/>
        <v>40676</v>
      </c>
      <c r="K128" s="2"/>
      <c r="L128" s="11" t="s">
        <v>64</v>
      </c>
      <c r="M128" s="2"/>
    </row>
    <row r="129" spans="1:13" x14ac:dyDescent="0.25">
      <c r="A129" s="7">
        <v>44439</v>
      </c>
      <c r="B129" s="7">
        <v>44439</v>
      </c>
      <c r="C129" s="8" t="s">
        <v>186</v>
      </c>
      <c r="D129" s="8" t="s">
        <v>20</v>
      </c>
      <c r="E129" s="8" t="s">
        <v>63</v>
      </c>
      <c r="F129" s="11">
        <v>1005</v>
      </c>
      <c r="G129" s="14">
        <v>44469</v>
      </c>
      <c r="H129" s="11">
        <v>1005</v>
      </c>
      <c r="I129" s="11">
        <v>0</v>
      </c>
      <c r="J129" s="11">
        <f t="shared" si="4"/>
        <v>1005</v>
      </c>
      <c r="K129" s="2"/>
      <c r="L129" s="11" t="s">
        <v>64</v>
      </c>
      <c r="M129" s="2"/>
    </row>
    <row r="130" spans="1:13" x14ac:dyDescent="0.25">
      <c r="A130" s="7">
        <v>44428</v>
      </c>
      <c r="B130" s="7">
        <v>44428</v>
      </c>
      <c r="C130" s="8" t="s">
        <v>59</v>
      </c>
      <c r="D130" s="8" t="s">
        <v>50</v>
      </c>
      <c r="E130" s="8" t="s">
        <v>63</v>
      </c>
      <c r="F130" s="11">
        <v>92891</v>
      </c>
      <c r="G130" s="14">
        <v>44458</v>
      </c>
      <c r="H130" s="11">
        <v>92891</v>
      </c>
      <c r="I130" s="11">
        <v>0</v>
      </c>
      <c r="J130" s="11">
        <f t="shared" si="4"/>
        <v>92891</v>
      </c>
      <c r="K130" s="2"/>
      <c r="L130" s="11" t="s">
        <v>64</v>
      </c>
      <c r="M130" s="2"/>
    </row>
    <row r="131" spans="1:13" x14ac:dyDescent="0.25">
      <c r="A131" s="7">
        <v>44435</v>
      </c>
      <c r="B131" s="7">
        <v>44435</v>
      </c>
      <c r="C131" s="8" t="s">
        <v>187</v>
      </c>
      <c r="D131" s="8" t="s">
        <v>57</v>
      </c>
      <c r="E131" s="8" t="s">
        <v>85</v>
      </c>
      <c r="F131" s="11">
        <v>38527</v>
      </c>
      <c r="G131" s="14">
        <v>44465</v>
      </c>
      <c r="H131" s="11">
        <v>38527</v>
      </c>
      <c r="I131" s="11">
        <v>0</v>
      </c>
      <c r="J131" s="11">
        <f t="shared" si="4"/>
        <v>38527</v>
      </c>
      <c r="K131" s="2"/>
      <c r="L131" s="11" t="s">
        <v>64</v>
      </c>
      <c r="M131" s="2"/>
    </row>
    <row r="132" spans="1:13" x14ac:dyDescent="0.25">
      <c r="A132" s="7">
        <v>44435</v>
      </c>
      <c r="B132" s="7">
        <v>44435</v>
      </c>
      <c r="C132" s="8" t="s">
        <v>188</v>
      </c>
      <c r="D132" s="8" t="s">
        <v>57</v>
      </c>
      <c r="E132" s="8" t="s">
        <v>85</v>
      </c>
      <c r="F132" s="11">
        <v>20650</v>
      </c>
      <c r="G132" s="14">
        <v>44465</v>
      </c>
      <c r="H132" s="11">
        <v>20650</v>
      </c>
      <c r="I132" s="11">
        <v>0</v>
      </c>
      <c r="J132" s="11">
        <f t="shared" si="4"/>
        <v>20650</v>
      </c>
      <c r="K132" s="2"/>
      <c r="L132" s="11" t="s">
        <v>64</v>
      </c>
      <c r="M132" s="2"/>
    </row>
    <row r="133" spans="1:13" x14ac:dyDescent="0.25">
      <c r="A133" s="7">
        <v>44431</v>
      </c>
      <c r="B133" s="7">
        <v>44431</v>
      </c>
      <c r="C133" s="8" t="s">
        <v>189</v>
      </c>
      <c r="D133" s="8" t="s">
        <v>190</v>
      </c>
      <c r="E133" s="8" t="s">
        <v>74</v>
      </c>
      <c r="F133" s="11">
        <v>151440.79</v>
      </c>
      <c r="G133" s="14">
        <v>44461</v>
      </c>
      <c r="H133" s="11">
        <v>151440.79</v>
      </c>
      <c r="I133" s="11">
        <v>0</v>
      </c>
      <c r="J133" s="11">
        <f t="shared" si="4"/>
        <v>151440.79</v>
      </c>
      <c r="K133" s="2"/>
      <c r="L133" s="11" t="s">
        <v>64</v>
      </c>
      <c r="M133" s="2"/>
    </row>
    <row r="134" spans="1:13" ht="15.75" thickBot="1" x14ac:dyDescent="0.3">
      <c r="A134" s="7">
        <v>44434</v>
      </c>
      <c r="B134" s="7">
        <v>44434</v>
      </c>
      <c r="C134" s="8" t="s">
        <v>191</v>
      </c>
      <c r="D134" s="8" t="s">
        <v>22</v>
      </c>
      <c r="E134" s="8" t="s">
        <v>63</v>
      </c>
      <c r="F134" s="11">
        <v>21033.5</v>
      </c>
      <c r="G134" s="14">
        <v>44464</v>
      </c>
      <c r="H134" s="11">
        <v>21033.5</v>
      </c>
      <c r="I134" s="11">
        <v>0</v>
      </c>
      <c r="J134" s="11">
        <f t="shared" si="4"/>
        <v>21033.5</v>
      </c>
      <c r="K134" s="2"/>
      <c r="L134" s="11" t="s">
        <v>64</v>
      </c>
      <c r="M134" s="2"/>
    </row>
    <row r="135" spans="1:13" ht="15.75" thickBot="1" x14ac:dyDescent="0.3">
      <c r="F135" s="15">
        <f>SUM(F15:F134)</f>
        <v>4676889.4300000006</v>
      </c>
      <c r="H135" s="15">
        <f>SUM(H15:H134)</f>
        <v>4676889.4300000006</v>
      </c>
      <c r="I135" s="15">
        <f>SUM(I15:I134)</f>
        <v>0</v>
      </c>
      <c r="J135" s="15">
        <f>SUM(J15:J134)</f>
        <v>4676889.4300000006</v>
      </c>
    </row>
    <row r="143" spans="1:13" x14ac:dyDescent="0.25">
      <c r="D143" s="12" t="s">
        <v>33</v>
      </c>
      <c r="E143" s="13" t="s">
        <v>34</v>
      </c>
    </row>
    <row r="144" spans="1:13" x14ac:dyDescent="0.25">
      <c r="D144" s="29" t="s">
        <v>35</v>
      </c>
      <c r="E144" s="30" t="s">
        <v>36</v>
      </c>
    </row>
  </sheetData>
  <mergeCells count="10">
    <mergeCell ref="C13:C14"/>
    <mergeCell ref="D13:D14"/>
    <mergeCell ref="E13:E14"/>
    <mergeCell ref="K13:M13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cp:lastPrinted>2021-11-03T13:02:17Z</cp:lastPrinted>
  <dcterms:created xsi:type="dcterms:W3CDTF">2021-10-07T16:44:53Z</dcterms:created>
  <dcterms:modified xsi:type="dcterms:W3CDTF">2021-11-23T15:37:33Z</dcterms:modified>
</cp:coreProperties>
</file>