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5500" windowWidth="1944" windowHeight="1464" tabRatio="258" activeTab="0"/>
  </bookViews>
  <sheets>
    <sheet name="Sheet3" sheetId="1" r:id="rId1"/>
  </sheets>
  <definedNames>
    <definedName name="_xlnm.Print_Area" localSheetId="0">'Sheet3'!$C$2:$L$63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<sst xmlns="http://schemas.openxmlformats.org/spreadsheetml/2006/main" count="130" uniqueCount="77">
  <si>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</si>
  <si>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</si>
  <si>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</si>
  <si>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</si>
  <si>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</si>
  <si>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</si>
  <si>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</si>
  <si>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</si>
  <si>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</si>
  <si>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</si>
  <si>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</si>
  <si>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 DE RESERVAS PARA ACCIONES FORMATIVAS ADOZONA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</si>
  <si>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</si>
  <si>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</si>
  <si>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</si>
  <si>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</si>
  <si>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</si>
  <si>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</si>
  <si>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</si>
  <si>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</si>
  <si>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</si>
  <si>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</si>
  <si>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</si>
  <si>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</si>
  <si>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</si>
  <si>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</si>
  <si>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</si>
  <si>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</si>
  <si>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</si>
  <si>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</si>
  <si>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</si>
  <si>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</si>
  <si>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</si>
  <si>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</si>
  <si>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</si>
  <si>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</si>
  <si>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</si>
  <si>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</si>
  <si>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</si>
  <si>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</si>
  <si>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</si>
  <si>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</si>
  <si>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</si>
  <si>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</si>
  <si>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</si>
  <si>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</si>
  <si>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</si>
  <si>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</si>
  <si>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</si>
  <si>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</si>
  <si>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</si>
  <si>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</si>
  <si>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</si>
  <si>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</si>
  <si>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</si>
  <si>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</si>
  <si>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</si>
  <si>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</si>
  <si>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</si>
  <si>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</si>
  <si>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</si>
  <si>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</si>
  <si>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</si>
  <si>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</si>
  <si>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</si>
  <si>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</si>
  <si>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</si>
  <si>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</si>
  <si>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</si>
  <si>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</si>
  <si>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</si>
  <si>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>La institucion no tiene Activos y Pasivos no Corrientes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</si>
  <si>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</si>
  <si>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</si>
  <si>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</si>
  <si>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</si>
  <si>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Al 31 DE MAYO DEL 2022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</si>
</sst>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6</xdr:col>
      <xdr:colOff>962025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219700" y="30575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219825" y="3057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904875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91025" y="30670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3244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419725" y="41719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219825" y="417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419600" y="41719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32</xdr:row>
      <xdr:rowOff>152400</xdr:rowOff>
    </xdr:from>
    <xdr:to>
      <xdr:col>11</xdr:col>
      <xdr:colOff>76200</xdr:colOff>
      <xdr:row>33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5257800" y="5314950"/>
          <a:ext cx="1038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219825" y="5305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305752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1719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33</xdr:row>
      <xdr:rowOff>9525</xdr:rowOff>
    </xdr:from>
    <xdr:to>
      <xdr:col>5</xdr:col>
      <xdr:colOff>19050</xdr:colOff>
      <xdr:row>33</xdr:row>
      <xdr:rowOff>19050</xdr:rowOff>
    </xdr:to>
    <xdr:sp>
      <xdr:nvSpPr>
        <xdr:cNvPr id="12" name="Line 8"/>
        <xdr:cNvSpPr>
          <a:spLocks/>
        </xdr:cNvSpPr>
      </xdr:nvSpPr>
      <xdr:spPr>
        <a:xfrm flipH="1" flipV="1">
          <a:off x="3352800" y="5334000"/>
          <a:ext cx="866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10200" y="5810250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36</xdr:row>
      <xdr:rowOff>19050</xdr:rowOff>
    </xdr:from>
    <xdr:to>
      <xdr:col>4</xdr:col>
      <xdr:colOff>952500</xdr:colOff>
      <xdr:row>36</xdr:row>
      <xdr:rowOff>19050</xdr:rowOff>
    </xdr:to>
    <xdr:sp>
      <xdr:nvSpPr>
        <xdr:cNvPr id="14" name="Line 8"/>
        <xdr:cNvSpPr>
          <a:spLocks/>
        </xdr:cNvSpPr>
      </xdr:nvSpPr>
      <xdr:spPr>
        <a:xfrm flipH="1" flipV="1">
          <a:off x="3257550" y="5829300"/>
          <a:ext cx="8286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36</xdr:row>
      <xdr:rowOff>19050</xdr:rowOff>
    </xdr:from>
    <xdr:to>
      <xdr:col>5</xdr:col>
      <xdr:colOff>904875</xdr:colOff>
      <xdr:row>36</xdr:row>
      <xdr:rowOff>19050</xdr:rowOff>
    </xdr:to>
    <xdr:sp>
      <xdr:nvSpPr>
        <xdr:cNvPr id="15" name="Line 8"/>
        <xdr:cNvSpPr>
          <a:spLocks/>
        </xdr:cNvSpPr>
      </xdr:nvSpPr>
      <xdr:spPr>
        <a:xfrm flipH="1" flipV="1">
          <a:off x="4305300" y="5829300"/>
          <a:ext cx="8001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61</xdr:row>
      <xdr:rowOff>38100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>
          <a:off x="5381625" y="9734550"/>
          <a:ext cx="8382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61</xdr:row>
      <xdr:rowOff>28575</xdr:rowOff>
    </xdr:from>
    <xdr:to>
      <xdr:col>4</xdr:col>
      <xdr:colOff>981075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 flipV="1">
          <a:off x="3248025" y="9725025"/>
          <a:ext cx="876300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866775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48150" y="9715500"/>
          <a:ext cx="8191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14825" y="679132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419725" y="6791325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781800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9248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457825" y="7905750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9152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123825</xdr:colOff>
      <xdr:row>1</xdr:row>
      <xdr:rowOff>85725</xdr:rowOff>
    </xdr:from>
    <xdr:to>
      <xdr:col>2</xdr:col>
      <xdr:colOff>1133475</xdr:colOff>
      <xdr:row>6</xdr:row>
      <xdr:rowOff>9525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47650"/>
          <a:ext cx="1019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="112" zoomScaleNormal="112" zoomScalePageLayoutView="0" workbookViewId="0" topLeftCell="C1">
      <selection activeCell="C5" sqref="C5:L5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6" width="13.57421875" style="1" customWidth="1"/>
    <col min="7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5"/>
      <c r="D1" s="16"/>
      <c r="E1" s="17"/>
      <c r="F1" s="17"/>
      <c r="G1" s="17"/>
      <c r="H1" s="18"/>
      <c r="I1" s="18"/>
      <c r="J1" s="15"/>
      <c r="K1" s="15"/>
      <c r="L1" s="19" t="s">
        <v>52</v>
      </c>
    </row>
    <row r="2" spans="3:12" ht="12.75">
      <c r="C2" s="44" t="s">
        <v>29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30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76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63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2.75">
      <c r="C6" s="20"/>
      <c r="D6" s="16"/>
      <c r="E6" s="21"/>
      <c r="F6" s="21"/>
      <c r="G6" s="21"/>
      <c r="H6" s="20"/>
      <c r="I6" s="20"/>
      <c r="J6" s="20"/>
      <c r="K6" s="20"/>
      <c r="L6" s="20"/>
    </row>
    <row r="7" spans="3:12" ht="24">
      <c r="C7" s="15"/>
      <c r="D7" s="16"/>
      <c r="E7" s="22" t="s">
        <v>32</v>
      </c>
      <c r="F7" s="23" t="s">
        <v>33</v>
      </c>
      <c r="G7" s="24" t="s">
        <v>34</v>
      </c>
      <c r="H7" s="25"/>
      <c r="I7" s="25"/>
      <c r="J7" s="26"/>
      <c r="K7" s="26"/>
      <c r="L7" s="27" t="s">
        <v>35</v>
      </c>
    </row>
    <row r="8" spans="3:12" ht="12.75">
      <c r="C8" s="28" t="s">
        <v>27</v>
      </c>
      <c r="D8" s="29"/>
      <c r="E8" s="17"/>
      <c r="F8" s="17"/>
      <c r="G8" s="30"/>
      <c r="H8" s="31"/>
      <c r="I8" s="31"/>
      <c r="J8" s="26"/>
      <c r="K8" s="26"/>
      <c r="L8" s="32"/>
    </row>
    <row r="9" spans="3:12" ht="12.75">
      <c r="C9" s="15" t="s">
        <v>6</v>
      </c>
      <c r="D9" s="16"/>
      <c r="E9" s="17"/>
      <c r="F9" s="17"/>
      <c r="G9" s="30"/>
      <c r="H9" s="31"/>
      <c r="I9" s="31"/>
      <c r="J9" s="26"/>
      <c r="K9" s="26"/>
      <c r="L9" s="32"/>
    </row>
    <row r="10" spans="1:12" ht="12.75" customHeight="1" hidden="1">
      <c r="A10" t="s">
        <v>0</v>
      </c>
      <c r="B10" t="s">
        <v>1</v>
      </c>
      <c r="C10" s="15" t="s">
        <v>2</v>
      </c>
      <c r="D10" s="16" t="s">
        <v>65</v>
      </c>
      <c r="E10" s="17" t="s">
        <v>3</v>
      </c>
      <c r="F10" s="17" t="s">
        <v>4</v>
      </c>
      <c r="G10" s="17" t="s">
        <v>5</v>
      </c>
      <c r="H10" s="15"/>
      <c r="I10" s="15"/>
      <c r="J10" s="15"/>
      <c r="K10" s="15"/>
      <c r="L10" s="15"/>
    </row>
    <row r="11" spans="1:12" ht="12.75">
      <c r="A11" t="s">
        <v>19</v>
      </c>
      <c r="B11">
        <v>1</v>
      </c>
      <c r="C11" s="15" t="s">
        <v>40</v>
      </c>
      <c r="D11" s="16" t="s">
        <v>53</v>
      </c>
      <c r="E11" s="17">
        <v>856315498.16</v>
      </c>
      <c r="F11" s="17">
        <v>-175349452.75</v>
      </c>
      <c r="G11" s="30">
        <v>680966045.41</v>
      </c>
      <c r="H11" s="15"/>
      <c r="I11" s="15"/>
      <c r="J11" s="15"/>
      <c r="K11" s="15"/>
      <c r="L11" s="33">
        <f aca="true" t="shared" si="0" ref="L11:L19">+G11/$G$21</f>
        <v>0.2938171239205142</v>
      </c>
    </row>
    <row r="12" spans="1:12" ht="12.75">
      <c r="A12" t="s">
        <v>19</v>
      </c>
      <c r="B12">
        <v>2</v>
      </c>
      <c r="C12" s="15" t="s">
        <v>41</v>
      </c>
      <c r="D12" s="16" t="s">
        <v>54</v>
      </c>
      <c r="E12" s="17">
        <v>9672729.81</v>
      </c>
      <c r="F12" s="17">
        <v>-1938712.5</v>
      </c>
      <c r="G12" s="30">
        <v>7734017.3100000005</v>
      </c>
      <c r="H12" s="15"/>
      <c r="I12" s="15"/>
      <c r="J12" s="15"/>
      <c r="K12" s="15"/>
      <c r="L12" s="33">
        <f t="shared" si="0"/>
        <v>0.0033370044478612734</v>
      </c>
    </row>
    <row r="13" spans="1:12" ht="12.75">
      <c r="A13" t="s">
        <v>19</v>
      </c>
      <c r="B13">
        <v>3</v>
      </c>
      <c r="C13" s="15" t="s">
        <v>42</v>
      </c>
      <c r="D13" s="16" t="s">
        <v>61</v>
      </c>
      <c r="E13" s="17">
        <v>905000000</v>
      </c>
      <c r="F13" s="17">
        <v>200000000</v>
      </c>
      <c r="G13" s="30">
        <v>1105000000</v>
      </c>
      <c r="H13" s="15"/>
      <c r="I13" s="15"/>
      <c r="J13" s="15"/>
      <c r="K13" s="15"/>
      <c r="L13" s="33">
        <f t="shared" si="0"/>
        <v>0.47677549287599236</v>
      </c>
    </row>
    <row r="14" spans="1:12" ht="12.75">
      <c r="A14" t="s">
        <v>19</v>
      </c>
      <c r="B14">
        <v>4</v>
      </c>
      <c r="C14" s="15" t="s">
        <v>43</v>
      </c>
      <c r="D14" s="16" t="s">
        <v>55</v>
      </c>
      <c r="E14" s="17">
        <v>389589489.74</v>
      </c>
      <c r="F14" s="17">
        <v>58120621.11</v>
      </c>
      <c r="G14" s="30">
        <v>447710110.85</v>
      </c>
      <c r="H14" s="15"/>
      <c r="I14" s="15"/>
      <c r="J14" s="15"/>
      <c r="K14" s="15"/>
      <c r="L14" s="33">
        <f t="shared" si="0"/>
        <v>0.1931739445846823</v>
      </c>
    </row>
    <row r="15" spans="1:12" ht="12.75">
      <c r="A15" t="s">
        <v>19</v>
      </c>
      <c r="B15">
        <v>5</v>
      </c>
      <c r="C15" s="15" t="s">
        <v>15</v>
      </c>
      <c r="D15" s="16"/>
      <c r="E15" s="17">
        <v>0</v>
      </c>
      <c r="F15" s="17">
        <v>0</v>
      </c>
      <c r="G15" s="30">
        <v>0</v>
      </c>
      <c r="H15" s="15"/>
      <c r="I15" s="15"/>
      <c r="J15" s="15"/>
      <c r="K15" s="15"/>
      <c r="L15" s="33">
        <f t="shared" si="0"/>
        <v>0</v>
      </c>
    </row>
    <row r="16" spans="1:12" ht="12.75">
      <c r="A16" t="s">
        <v>19</v>
      </c>
      <c r="B16">
        <v>6</v>
      </c>
      <c r="C16" s="15" t="s">
        <v>16</v>
      </c>
      <c r="D16" s="16"/>
      <c r="E16" s="17">
        <v>1656907.78</v>
      </c>
      <c r="F16" s="17">
        <v>-132779.08000000002</v>
      </c>
      <c r="G16" s="30">
        <v>1524128.7</v>
      </c>
      <c r="H16" s="15"/>
      <c r="I16" s="15"/>
      <c r="J16" s="15"/>
      <c r="K16" s="15"/>
      <c r="L16" s="33">
        <f t="shared" si="0"/>
        <v>0.0006576173865601317</v>
      </c>
    </row>
    <row r="17" spans="1:12" ht="12.75">
      <c r="A17" t="s">
        <v>19</v>
      </c>
      <c r="B17">
        <v>7</v>
      </c>
      <c r="C17" s="15" t="s">
        <v>17</v>
      </c>
      <c r="D17" s="16"/>
      <c r="E17" s="17">
        <v>10834281.36</v>
      </c>
      <c r="F17" s="17">
        <v>-2335517.01</v>
      </c>
      <c r="G17" s="30">
        <v>8498764.35</v>
      </c>
      <c r="H17" s="15"/>
      <c r="I17" s="15"/>
      <c r="J17" s="15"/>
      <c r="K17" s="15"/>
      <c r="L17" s="33">
        <f t="shared" si="0"/>
        <v>0.003666970644170283</v>
      </c>
    </row>
    <row r="18" spans="1:12" ht="12.75">
      <c r="A18" t="s">
        <v>19</v>
      </c>
      <c r="B18">
        <v>8</v>
      </c>
      <c r="C18" s="15" t="s">
        <v>44</v>
      </c>
      <c r="D18" s="16" t="s">
        <v>56</v>
      </c>
      <c r="E18" s="17">
        <v>53116979.48</v>
      </c>
      <c r="F18" s="17">
        <v>-2066347.54</v>
      </c>
      <c r="G18" s="30">
        <v>51050631.94</v>
      </c>
      <c r="H18" s="15"/>
      <c r="I18" s="15"/>
      <c r="J18" s="15"/>
      <c r="K18" s="15"/>
      <c r="L18" s="33">
        <f t="shared" si="0"/>
        <v>0.02202686896364197</v>
      </c>
    </row>
    <row r="19" spans="1:12" ht="12.75">
      <c r="A19" t="s">
        <v>19</v>
      </c>
      <c r="B19">
        <v>9</v>
      </c>
      <c r="C19" s="15" t="s">
        <v>18</v>
      </c>
      <c r="D19" s="16" t="s">
        <v>57</v>
      </c>
      <c r="E19" s="17">
        <v>15550180.12</v>
      </c>
      <c r="F19" s="17">
        <v>-381196.21</v>
      </c>
      <c r="G19" s="30">
        <v>15168983.91</v>
      </c>
      <c r="H19" s="15"/>
      <c r="I19" s="15"/>
      <c r="J19" s="15"/>
      <c r="K19" s="15"/>
      <c r="L19" s="33">
        <f t="shared" si="0"/>
        <v>0.0065449771765776</v>
      </c>
    </row>
    <row r="20" spans="1:12" ht="12.75">
      <c r="A20" t="s">
        <v>19</v>
      </c>
      <c r="B20">
        <v>11</v>
      </c>
      <c r="C20" s="15"/>
      <c r="D20" s="16"/>
      <c r="E20" s="17"/>
      <c r="F20" s="17"/>
      <c r="G20" s="30"/>
      <c r="H20" s="15"/>
      <c r="I20" s="15"/>
      <c r="J20" s="15"/>
      <c r="K20" s="15"/>
      <c r="L20" s="33"/>
    </row>
    <row r="21" spans="1:12" ht="12.75">
      <c r="A21" t="s">
        <v>19</v>
      </c>
      <c r="B21">
        <v>12</v>
      </c>
      <c r="C21" s="15" t="s">
        <v>31</v>
      </c>
      <c r="D21" s="16"/>
      <c r="E21" s="17">
        <v>2241736066.45</v>
      </c>
      <c r="F21" s="17">
        <v>75916616.02</v>
      </c>
      <c r="G21" s="30">
        <v>2317652682.47</v>
      </c>
      <c r="H21" s="15"/>
      <c r="I21" s="15"/>
      <c r="J21" s="15"/>
      <c r="K21" s="15"/>
      <c r="L21" s="33">
        <f>+G21/$G$21</f>
        <v>1</v>
      </c>
    </row>
    <row r="22" spans="1:12" ht="12.75">
      <c r="A22" t="s">
        <v>19</v>
      </c>
      <c r="B22">
        <v>15</v>
      </c>
      <c r="C22" s="15"/>
      <c r="D22" s="16"/>
      <c r="E22" s="17"/>
      <c r="F22" s="17"/>
      <c r="G22" s="30"/>
      <c r="H22" s="15"/>
      <c r="I22" s="15"/>
      <c r="J22" s="15"/>
      <c r="K22" s="15"/>
      <c r="L22" s="33"/>
    </row>
    <row r="23" spans="1:12" ht="12.75">
      <c r="A23" t="s">
        <v>19</v>
      </c>
      <c r="B23">
        <v>45</v>
      </c>
      <c r="C23" s="15" t="s">
        <v>20</v>
      </c>
      <c r="D23" s="16"/>
      <c r="E23" s="17"/>
      <c r="F23" s="17"/>
      <c r="G23" s="30"/>
      <c r="H23" s="15"/>
      <c r="I23" s="15"/>
      <c r="J23" s="15"/>
      <c r="K23" s="15"/>
      <c r="L23" s="33"/>
    </row>
    <row r="24" spans="1:12" ht="12.75">
      <c r="A24" t="s">
        <v>19</v>
      </c>
      <c r="B24">
        <v>50</v>
      </c>
      <c r="C24" s="15" t="s">
        <v>21</v>
      </c>
      <c r="D24" s="16"/>
      <c r="E24" s="17">
        <v>437711825.74</v>
      </c>
      <c r="F24" s="17">
        <v>0</v>
      </c>
      <c r="G24" s="30">
        <v>437711825.74</v>
      </c>
      <c r="H24" s="15"/>
      <c r="I24" s="15"/>
      <c r="J24" s="15"/>
      <c r="K24" s="15"/>
      <c r="L24" s="33">
        <f>+G24/$G$28</f>
        <v>0.14897614563129016</v>
      </c>
    </row>
    <row r="25" spans="1:12" ht="12.75">
      <c r="A25" t="s">
        <v>19</v>
      </c>
      <c r="B25">
        <v>55</v>
      </c>
      <c r="C25" s="15" t="s">
        <v>45</v>
      </c>
      <c r="D25" s="16" t="s">
        <v>58</v>
      </c>
      <c r="E25" s="17">
        <v>2058620416.11</v>
      </c>
      <c r="F25" s="17">
        <v>-900329.1</v>
      </c>
      <c r="G25" s="30">
        <v>2057720087.01</v>
      </c>
      <c r="H25" s="15"/>
      <c r="I25" s="15"/>
      <c r="J25" s="15"/>
      <c r="K25" s="15"/>
      <c r="L25" s="33">
        <f>+G25/$G$28</f>
        <v>0.7003493835986137</v>
      </c>
    </row>
    <row r="26" spans="1:12" ht="12.75">
      <c r="A26" t="s">
        <v>19</v>
      </c>
      <c r="B26">
        <v>60</v>
      </c>
      <c r="C26" s="15" t="s">
        <v>46</v>
      </c>
      <c r="D26" s="15" t="s">
        <v>59</v>
      </c>
      <c r="E26" s="17">
        <v>450327651.37</v>
      </c>
      <c r="F26" s="17">
        <v>-7625919.4</v>
      </c>
      <c r="G26" s="30">
        <v>442701731.97</v>
      </c>
      <c r="H26" s="15"/>
      <c r="I26" s="15"/>
      <c r="J26" s="15"/>
      <c r="K26" s="15"/>
      <c r="L26" s="33">
        <f>+G26/$G$28</f>
        <v>0.15067447077009627</v>
      </c>
    </row>
    <row r="27" spans="1:12" ht="12.75">
      <c r="A27" t="s">
        <v>19</v>
      </c>
      <c r="B27">
        <v>65</v>
      </c>
      <c r="C27" s="15"/>
      <c r="D27" s="16"/>
      <c r="E27" s="17"/>
      <c r="F27" s="17"/>
      <c r="G27" s="30"/>
      <c r="H27" s="15"/>
      <c r="I27" s="15"/>
      <c r="J27" s="15"/>
      <c r="K27" s="15"/>
      <c r="L27" s="33"/>
    </row>
    <row r="28" spans="1:12" ht="12.75">
      <c r="A28" t="s">
        <v>19</v>
      </c>
      <c r="B28">
        <v>70</v>
      </c>
      <c r="C28" s="15" t="s">
        <v>22</v>
      </c>
      <c r="D28" s="16"/>
      <c r="E28" s="17">
        <v>2946659893.22</v>
      </c>
      <c r="F28" s="17">
        <v>-8526248.5</v>
      </c>
      <c r="G28" s="30">
        <v>2938133644.72</v>
      </c>
      <c r="H28" s="15"/>
      <c r="I28" s="15"/>
      <c r="J28" s="15"/>
      <c r="K28" s="15"/>
      <c r="L28" s="33">
        <f>+G28/$G$28</f>
        <v>1</v>
      </c>
    </row>
    <row r="29" spans="1:12" ht="12.75">
      <c r="A29" t="s">
        <v>19</v>
      </c>
      <c r="B29">
        <v>75</v>
      </c>
      <c r="C29" s="15"/>
      <c r="D29" s="16"/>
      <c r="E29" s="17"/>
      <c r="F29" s="17"/>
      <c r="G29" s="30"/>
      <c r="H29" s="15"/>
      <c r="I29" s="15"/>
      <c r="J29" s="15"/>
      <c r="K29" s="15"/>
      <c r="L29" s="33"/>
    </row>
    <row r="30" spans="1:12" ht="12.75">
      <c r="A30" t="s">
        <v>19</v>
      </c>
      <c r="B30">
        <v>80</v>
      </c>
      <c r="C30" s="15" t="s">
        <v>23</v>
      </c>
      <c r="D30" s="16"/>
      <c r="E30" s="17"/>
      <c r="F30" s="17"/>
      <c r="G30" s="30"/>
      <c r="H30" s="15"/>
      <c r="I30" s="15"/>
      <c r="J30" s="15"/>
      <c r="K30" s="15"/>
      <c r="L30" s="33"/>
    </row>
    <row r="31" spans="1:12" ht="12.75">
      <c r="A31" t="s">
        <v>19</v>
      </c>
      <c r="B31">
        <v>85</v>
      </c>
      <c r="C31" s="15" t="s">
        <v>24</v>
      </c>
      <c r="D31" s="16"/>
      <c r="E31" s="17">
        <v>1151260</v>
      </c>
      <c r="F31" s="17">
        <v>0</v>
      </c>
      <c r="G31" s="30">
        <v>1151260</v>
      </c>
      <c r="H31" s="15"/>
      <c r="I31" s="15"/>
      <c r="J31" s="15"/>
      <c r="K31" s="15"/>
      <c r="L31" s="33">
        <f>+G31/$G$35</f>
        <v>0.11501864573674056</v>
      </c>
    </row>
    <row r="32" spans="1:12" ht="12.75">
      <c r="A32" t="s">
        <v>19</v>
      </c>
      <c r="B32">
        <v>90</v>
      </c>
      <c r="C32" s="15" t="s">
        <v>25</v>
      </c>
      <c r="D32" s="16"/>
      <c r="E32" s="17">
        <v>827314.28</v>
      </c>
      <c r="F32" s="17">
        <v>0</v>
      </c>
      <c r="G32" s="30">
        <v>827314.28</v>
      </c>
      <c r="H32" s="15"/>
      <c r="I32" s="15"/>
      <c r="J32" s="15"/>
      <c r="K32" s="15"/>
      <c r="L32" s="33">
        <f>+G32/$G$35</f>
        <v>0.08265428146923075</v>
      </c>
    </row>
    <row r="33" spans="1:12" ht="12.75">
      <c r="A33" t="s">
        <v>19</v>
      </c>
      <c r="B33">
        <v>95</v>
      </c>
      <c r="C33" s="15" t="s">
        <v>47</v>
      </c>
      <c r="D33" s="16"/>
      <c r="E33" s="17">
        <v>8030759.36</v>
      </c>
      <c r="F33" s="17">
        <v>0</v>
      </c>
      <c r="G33" s="30">
        <v>8030759.36</v>
      </c>
      <c r="H33" s="15"/>
      <c r="I33" s="15"/>
      <c r="J33" s="15"/>
      <c r="K33" s="15"/>
      <c r="L33" s="33">
        <f>+G33/$G$35</f>
        <v>0.8023270727940287</v>
      </c>
    </row>
    <row r="34" spans="1:12" ht="12.75">
      <c r="A34" t="s">
        <v>19</v>
      </c>
      <c r="B34">
        <v>100</v>
      </c>
      <c r="C34" s="15"/>
      <c r="D34" s="16"/>
      <c r="E34" s="17"/>
      <c r="F34" s="17"/>
      <c r="G34" s="30"/>
      <c r="H34" s="15"/>
      <c r="I34" s="15"/>
      <c r="J34" s="15"/>
      <c r="K34" s="15"/>
      <c r="L34" s="33"/>
    </row>
    <row r="35" spans="1:12" ht="12.75">
      <c r="A35" t="s">
        <v>19</v>
      </c>
      <c r="B35">
        <v>105</v>
      </c>
      <c r="C35" s="15" t="s">
        <v>26</v>
      </c>
      <c r="D35" s="16"/>
      <c r="E35" s="17">
        <v>10009333.64</v>
      </c>
      <c r="F35" s="17">
        <v>0</v>
      </c>
      <c r="G35" s="30">
        <v>10009333.64</v>
      </c>
      <c r="H35" s="15"/>
      <c r="I35" s="15"/>
      <c r="J35" s="15"/>
      <c r="K35" s="15"/>
      <c r="L35" s="33">
        <f>+G35/$G$35</f>
        <v>1</v>
      </c>
    </row>
    <row r="36" spans="3:12" ht="12.75">
      <c r="C36" s="34" t="s">
        <v>64</v>
      </c>
      <c r="D36" s="35"/>
      <c r="E36" s="36">
        <f>E21+E28+E35</f>
        <v>5198405293.31</v>
      </c>
      <c r="F36" s="36">
        <f>F21+F28+F35</f>
        <v>67390367.52</v>
      </c>
      <c r="G36" s="36">
        <f>G21+G28+G35</f>
        <v>5265795660.83</v>
      </c>
      <c r="H36" s="37"/>
      <c r="I36" s="37"/>
      <c r="J36" s="15"/>
      <c r="K36" s="15"/>
      <c r="L36" s="38">
        <f>+G36/$G$36</f>
        <v>1</v>
      </c>
    </row>
    <row r="37" spans="3:12" ht="12.75">
      <c r="C37" s="15"/>
      <c r="D37" s="16"/>
      <c r="E37" s="17"/>
      <c r="F37" s="17"/>
      <c r="G37" s="30"/>
      <c r="H37" s="15"/>
      <c r="I37" s="15"/>
      <c r="J37" s="15"/>
      <c r="K37" s="15"/>
      <c r="L37" s="33"/>
    </row>
    <row r="38" spans="1:12" ht="12.75" customHeight="1" hidden="1">
      <c r="A38" t="s">
        <v>0</v>
      </c>
      <c r="B38" t="s">
        <v>1</v>
      </c>
      <c r="C38" s="15" t="s">
        <v>2</v>
      </c>
      <c r="D38" s="15" t="s">
        <v>65</v>
      </c>
      <c r="E38" s="16" t="s">
        <v>3</v>
      </c>
      <c r="F38" s="17" t="s">
        <v>4</v>
      </c>
      <c r="G38" s="30" t="s">
        <v>5</v>
      </c>
      <c r="H38" s="17" t="s">
        <v>66</v>
      </c>
      <c r="I38" s="15"/>
      <c r="J38" s="15"/>
      <c r="K38" s="15"/>
      <c r="L38" s="33"/>
    </row>
    <row r="39" spans="1:12" ht="12.75">
      <c r="A39" t="s">
        <v>36</v>
      </c>
      <c r="B39">
        <v>1</v>
      </c>
      <c r="C39" s="15" t="s">
        <v>62</v>
      </c>
      <c r="D39" s="15"/>
      <c r="E39" s="16"/>
      <c r="F39" s="17"/>
      <c r="G39" s="30"/>
      <c r="H39" s="17"/>
      <c r="I39" s="15"/>
      <c r="J39" s="15"/>
      <c r="K39" s="15"/>
      <c r="L39" s="33"/>
    </row>
    <row r="40" spans="1:12" ht="12.75">
      <c r="A40" t="s">
        <v>36</v>
      </c>
      <c r="B40">
        <v>5</v>
      </c>
      <c r="C40" s="15" t="s">
        <v>6</v>
      </c>
      <c r="D40" s="15"/>
      <c r="E40" s="16"/>
      <c r="F40" s="17"/>
      <c r="G40" s="30"/>
      <c r="H40" s="17"/>
      <c r="I40" s="15"/>
      <c r="J40" s="15"/>
      <c r="K40" s="15"/>
      <c r="L40" s="33"/>
    </row>
    <row r="41" spans="1:12" ht="12.75">
      <c r="A41" t="s">
        <v>36</v>
      </c>
      <c r="B41">
        <v>10</v>
      </c>
      <c r="C41" s="15" t="s">
        <v>7</v>
      </c>
      <c r="D41" s="37" t="s">
        <v>60</v>
      </c>
      <c r="E41" s="39">
        <v>-160015049.37</v>
      </c>
      <c r="F41" s="21">
        <v>-14273696.81</v>
      </c>
      <c r="G41" s="30">
        <v>-174288746.18</v>
      </c>
      <c r="H41" s="17"/>
      <c r="I41" s="15"/>
      <c r="J41" s="15"/>
      <c r="K41" s="15"/>
      <c r="L41" s="33">
        <f>+G41/$G$45</f>
        <v>0.614840487101482</v>
      </c>
    </row>
    <row r="42" spans="1:12" ht="12.75">
      <c r="A42" t="s">
        <v>36</v>
      </c>
      <c r="B42">
        <v>20</v>
      </c>
      <c r="C42" s="15" t="s">
        <v>8</v>
      </c>
      <c r="D42" s="15"/>
      <c r="E42" s="39">
        <v>-30689331.5</v>
      </c>
      <c r="F42" s="21">
        <v>-18641453.76</v>
      </c>
      <c r="G42" s="30">
        <v>-49330785.26</v>
      </c>
      <c r="H42" s="17"/>
      <c r="I42" s="15"/>
      <c r="J42" s="15"/>
      <c r="K42" s="15"/>
      <c r="L42" s="33">
        <f>+G42/$G$45</f>
        <v>0.17402479909421426</v>
      </c>
    </row>
    <row r="43" spans="1:12" ht="12.75">
      <c r="A43" t="s">
        <v>36</v>
      </c>
      <c r="B43">
        <v>25</v>
      </c>
      <c r="C43" s="15" t="s">
        <v>37</v>
      </c>
      <c r="D43" s="15" t="s">
        <v>69</v>
      </c>
      <c r="E43" s="39">
        <v>-34071047.33</v>
      </c>
      <c r="F43" s="21">
        <v>-25779280.22</v>
      </c>
      <c r="G43" s="30">
        <v>-59850327.55</v>
      </c>
      <c r="H43" s="17"/>
      <c r="I43" s="15"/>
      <c r="J43" s="15"/>
      <c r="K43" s="15"/>
      <c r="L43" s="33">
        <f>+G43/$G$45</f>
        <v>0.21113471380430376</v>
      </c>
    </row>
    <row r="44" spans="1:12" ht="12.75">
      <c r="A44" t="s">
        <v>36</v>
      </c>
      <c r="B44">
        <v>30</v>
      </c>
      <c r="C44" s="15"/>
      <c r="D44" s="15"/>
      <c r="E44" s="39"/>
      <c r="F44" s="21"/>
      <c r="G44" s="30"/>
      <c r="H44" s="17"/>
      <c r="I44" s="15"/>
      <c r="J44" s="15"/>
      <c r="K44" s="15"/>
      <c r="L44" s="33"/>
    </row>
    <row r="45" spans="1:12" ht="12.75">
      <c r="A45" t="s">
        <v>36</v>
      </c>
      <c r="B45">
        <v>35</v>
      </c>
      <c r="C45" s="15" t="s">
        <v>9</v>
      </c>
      <c r="D45" s="40"/>
      <c r="E45" s="39">
        <v>-224775428.2</v>
      </c>
      <c r="F45" s="21">
        <v>-58694430.79</v>
      </c>
      <c r="G45" s="30">
        <v>-283469858.99</v>
      </c>
      <c r="H45" s="17"/>
      <c r="I45" s="15"/>
      <c r="J45" s="15"/>
      <c r="K45" s="15"/>
      <c r="L45" s="33">
        <f>+G45/$G$45</f>
        <v>1</v>
      </c>
    </row>
    <row r="46" spans="1:12" ht="12.75">
      <c r="A46" t="s">
        <v>36</v>
      </c>
      <c r="B46">
        <v>40</v>
      </c>
      <c r="C46" s="15"/>
      <c r="D46" s="15"/>
      <c r="E46" s="39"/>
      <c r="F46" s="21"/>
      <c r="G46" s="30"/>
      <c r="H46" s="17"/>
      <c r="I46" s="15"/>
      <c r="J46" s="15"/>
      <c r="K46" s="15"/>
      <c r="L46" s="33"/>
    </row>
    <row r="47" spans="1:12" ht="12.75">
      <c r="A47" t="s">
        <v>36</v>
      </c>
      <c r="B47">
        <v>45</v>
      </c>
      <c r="C47" s="15" t="s">
        <v>10</v>
      </c>
      <c r="D47" s="37"/>
      <c r="E47" s="39"/>
      <c r="F47" s="21"/>
      <c r="G47" s="30"/>
      <c r="H47" s="17"/>
      <c r="I47" s="15"/>
      <c r="J47" s="15"/>
      <c r="K47" s="15"/>
      <c r="L47" s="33"/>
    </row>
    <row r="48" spans="1:12" ht="12.75">
      <c r="A48" t="s">
        <v>36</v>
      </c>
      <c r="B48">
        <v>50</v>
      </c>
      <c r="C48" s="15" t="s">
        <v>11</v>
      </c>
      <c r="D48" s="37"/>
      <c r="E48" s="39">
        <v>-87847988.38</v>
      </c>
      <c r="F48" s="21">
        <v>-3036161.68</v>
      </c>
      <c r="G48" s="30">
        <v>-90884150.06</v>
      </c>
      <c r="H48" s="17"/>
      <c r="I48" s="15"/>
      <c r="J48" s="15"/>
      <c r="K48" s="15"/>
      <c r="L48" s="33">
        <f>+G48/$G$52</f>
        <v>0.30357185822044297</v>
      </c>
    </row>
    <row r="49" spans="1:12" ht="12.75">
      <c r="A49" t="s">
        <v>36</v>
      </c>
      <c r="B49">
        <v>55</v>
      </c>
      <c r="C49" s="15" t="s">
        <v>12</v>
      </c>
      <c r="D49" s="37"/>
      <c r="E49" s="39">
        <v>-150656463.94</v>
      </c>
      <c r="F49" s="21">
        <v>1249869</v>
      </c>
      <c r="G49" s="30">
        <v>-149406594.94</v>
      </c>
      <c r="H49" s="17"/>
      <c r="I49" s="15"/>
      <c r="J49" s="15"/>
      <c r="K49" s="15"/>
      <c r="L49" s="33">
        <f>+G49/$G$52</f>
        <v>0.49904892796358763</v>
      </c>
    </row>
    <row r="50" spans="1:12" ht="12.75">
      <c r="A50" t="s">
        <v>36</v>
      </c>
      <c r="B50">
        <v>60</v>
      </c>
      <c r="C50" s="15" t="s">
        <v>38</v>
      </c>
      <c r="D50" s="16" t="s">
        <v>70</v>
      </c>
      <c r="E50" s="39">
        <v>-59091913.83</v>
      </c>
      <c r="F50" s="21">
        <v>0</v>
      </c>
      <c r="G50" s="30">
        <v>-59091913.83</v>
      </c>
      <c r="H50" s="17"/>
      <c r="I50" s="15"/>
      <c r="J50" s="15"/>
      <c r="K50" s="15"/>
      <c r="L50" s="33">
        <f>+G50/$G$52</f>
        <v>0.19737921381596943</v>
      </c>
    </row>
    <row r="51" spans="1:12" ht="12.75">
      <c r="A51" t="s">
        <v>36</v>
      </c>
      <c r="B51">
        <v>70</v>
      </c>
      <c r="C51" s="15"/>
      <c r="D51" s="15"/>
      <c r="E51" s="39"/>
      <c r="F51" s="21"/>
      <c r="G51" s="30"/>
      <c r="H51" s="17"/>
      <c r="I51" s="15"/>
      <c r="J51" s="15"/>
      <c r="K51" s="15"/>
      <c r="L51" s="33"/>
    </row>
    <row r="52" spans="1:12" ht="12.75">
      <c r="A52" t="s">
        <v>36</v>
      </c>
      <c r="B52">
        <v>75</v>
      </c>
      <c r="C52" s="15" t="s">
        <v>13</v>
      </c>
      <c r="D52" s="15"/>
      <c r="E52" s="39">
        <v>-297596366.15</v>
      </c>
      <c r="F52" s="21">
        <v>-1786292.6800000002</v>
      </c>
      <c r="G52" s="30">
        <v>-299382658.83</v>
      </c>
      <c r="H52" s="17"/>
      <c r="I52" s="15"/>
      <c r="J52" s="15"/>
      <c r="K52" s="15"/>
      <c r="L52" s="33">
        <f>+G52/$G$52</f>
        <v>1</v>
      </c>
    </row>
    <row r="53" spans="1:12" ht="12.75">
      <c r="A53" t="s">
        <v>36</v>
      </c>
      <c r="B53">
        <v>80</v>
      </c>
      <c r="C53" s="15" t="s">
        <v>49</v>
      </c>
      <c r="D53" s="15"/>
      <c r="E53" s="39">
        <v>-522371794.35</v>
      </c>
      <c r="F53" s="21">
        <v>-60480723.47</v>
      </c>
      <c r="G53" s="30">
        <v>-582852517.82</v>
      </c>
      <c r="H53" s="17"/>
      <c r="I53" s="15"/>
      <c r="J53" s="15"/>
      <c r="K53" s="15"/>
      <c r="L53" s="33">
        <f>+G53/$G$53</f>
        <v>1</v>
      </c>
    </row>
    <row r="54" spans="1:12" ht="12.75">
      <c r="A54" t="s">
        <v>36</v>
      </c>
      <c r="B54">
        <v>81</v>
      </c>
      <c r="C54" s="15"/>
      <c r="D54" s="15"/>
      <c r="E54" s="39"/>
      <c r="F54" s="21"/>
      <c r="G54" s="30"/>
      <c r="H54" s="17"/>
      <c r="I54" s="15"/>
      <c r="J54" s="15"/>
      <c r="K54" s="15"/>
      <c r="L54" s="33"/>
    </row>
    <row r="55" spans="1:12" ht="12.75">
      <c r="A55" t="s">
        <v>36</v>
      </c>
      <c r="B55">
        <v>82</v>
      </c>
      <c r="C55" s="15" t="s">
        <v>48</v>
      </c>
      <c r="D55" s="15"/>
      <c r="E55" s="39"/>
      <c r="F55" s="21"/>
      <c r="G55" s="30"/>
      <c r="H55" s="17"/>
      <c r="I55" s="15"/>
      <c r="J55" s="15"/>
      <c r="K55" s="15"/>
      <c r="L55" s="33"/>
    </row>
    <row r="56" spans="1:12" ht="12.75">
      <c r="A56" t="s">
        <v>36</v>
      </c>
      <c r="B56">
        <v>85</v>
      </c>
      <c r="C56" s="15" t="s">
        <v>50</v>
      </c>
      <c r="D56" s="15"/>
      <c r="E56" s="39">
        <v>-3763300304</v>
      </c>
      <c r="F56" s="21">
        <v>0</v>
      </c>
      <c r="G56" s="30">
        <v>-3763300304</v>
      </c>
      <c r="H56" s="17"/>
      <c r="I56" s="15"/>
      <c r="J56" s="15"/>
      <c r="K56" s="15"/>
      <c r="L56" s="33">
        <f>+G56/$G$60</f>
        <v>0.8036186195464051</v>
      </c>
    </row>
    <row r="57" spans="1:12" ht="12.75">
      <c r="A57" t="s">
        <v>36</v>
      </c>
      <c r="B57">
        <v>90</v>
      </c>
      <c r="C57" s="15" t="s">
        <v>14</v>
      </c>
      <c r="D57" s="15"/>
      <c r="E57" s="39">
        <v>-317878185.23</v>
      </c>
      <c r="F57" s="21">
        <v>-6552453.65</v>
      </c>
      <c r="G57" s="30">
        <v>-324430638.88</v>
      </c>
      <c r="H57" s="17"/>
      <c r="I57" s="15"/>
      <c r="J57" s="15"/>
      <c r="K57" s="15"/>
      <c r="L57" s="33">
        <f>+G57/$G$60</f>
        <v>0.06927921799867712</v>
      </c>
    </row>
    <row r="58" spans="1:12" ht="12.75">
      <c r="A58" t="s">
        <v>36</v>
      </c>
      <c r="B58">
        <v>95</v>
      </c>
      <c r="C58" s="15" t="s">
        <v>39</v>
      </c>
      <c r="D58" s="15"/>
      <c r="E58" s="39">
        <v>-594855009.73</v>
      </c>
      <c r="F58" s="21">
        <v>-357190.4</v>
      </c>
      <c r="G58" s="30">
        <v>-595212200.13</v>
      </c>
      <c r="H58" s="17"/>
      <c r="I58" s="15"/>
      <c r="J58" s="15"/>
      <c r="K58" s="15"/>
      <c r="L58" s="33">
        <f>+G58/$G$60</f>
        <v>0.1271021624549177</v>
      </c>
    </row>
    <row r="59" spans="1:12" ht="12.75">
      <c r="A59" t="s">
        <v>36</v>
      </c>
      <c r="B59">
        <v>100</v>
      </c>
      <c r="C59" s="15"/>
      <c r="D59" s="15"/>
      <c r="E59" s="39"/>
      <c r="F59" s="21"/>
      <c r="G59" s="30"/>
      <c r="H59" s="17"/>
      <c r="I59" s="15"/>
      <c r="J59" s="15"/>
      <c r="K59" s="15"/>
      <c r="L59" s="33"/>
    </row>
    <row r="60" spans="1:12" ht="12.75">
      <c r="A60" t="s">
        <v>36</v>
      </c>
      <c r="B60">
        <v>101</v>
      </c>
      <c r="C60" s="15" t="s">
        <v>51</v>
      </c>
      <c r="D60" s="15"/>
      <c r="E60" s="39">
        <v>-4676033498.96</v>
      </c>
      <c r="F60" s="21">
        <v>-6909644.05</v>
      </c>
      <c r="G60" s="30">
        <v>-4682943143.01</v>
      </c>
      <c r="H60" s="17"/>
      <c r="I60" s="15"/>
      <c r="J60" s="15"/>
      <c r="K60" s="15"/>
      <c r="L60" s="33">
        <f>+G60/$G$60</f>
        <v>1</v>
      </c>
    </row>
    <row r="61" spans="3:12" ht="12.75">
      <c r="C61" s="34" t="s">
        <v>28</v>
      </c>
      <c r="D61" s="35"/>
      <c r="E61" s="36">
        <f>E53+E60</f>
        <v>-5198405293.31</v>
      </c>
      <c r="F61" s="36">
        <f>F53+F60</f>
        <v>-67390367.52</v>
      </c>
      <c r="G61" s="36">
        <f>G53+G60</f>
        <v>-5265795660.83</v>
      </c>
      <c r="H61" s="36"/>
      <c r="I61" s="36"/>
      <c r="J61" s="15"/>
      <c r="K61" s="15"/>
      <c r="L61" s="38">
        <f>+G61/$G$61</f>
        <v>1</v>
      </c>
    </row>
    <row r="62" spans="3:12" ht="8.25" customHeight="1">
      <c r="C62" s="15"/>
      <c r="D62" s="16"/>
      <c r="E62" s="17"/>
      <c r="F62" s="17"/>
      <c r="G62" s="17"/>
      <c r="H62" s="15"/>
      <c r="I62" s="15"/>
      <c r="J62" s="15"/>
      <c r="K62" s="15"/>
      <c r="L62" s="15"/>
    </row>
    <row r="63" spans="3:12" ht="13.5">
      <c r="C63" s="6" t="s">
        <v>71</v>
      </c>
      <c r="D63" s="16"/>
      <c r="E63" s="17"/>
      <c r="F63" s="17"/>
      <c r="G63" s="17"/>
      <c r="H63" s="15"/>
      <c r="I63" s="15"/>
      <c r="J63" s="15"/>
      <c r="K63" s="15"/>
      <c r="L63" s="15"/>
    </row>
    <row r="64" spans="3:12" ht="12.75">
      <c r="C64" s="15"/>
      <c r="D64" s="16"/>
      <c r="E64" s="17"/>
      <c r="F64" s="17"/>
      <c r="G64" s="17"/>
      <c r="H64" s="15"/>
      <c r="I64" s="15"/>
      <c r="J64" s="15"/>
      <c r="K64" s="15"/>
      <c r="L64" s="15"/>
    </row>
    <row r="65" spans="3:12" ht="13.5">
      <c r="C65" s="10" t="s">
        <v>73</v>
      </c>
      <c r="D65" s="7"/>
      <c r="E65" s="8"/>
      <c r="F65" s="41" t="s">
        <v>67</v>
      </c>
      <c r="G65" s="41"/>
      <c r="H65" s="41"/>
      <c r="I65" s="41"/>
      <c r="J65" s="41"/>
      <c r="K65" s="41"/>
      <c r="L65" s="41"/>
    </row>
    <row r="66" spans="3:12" ht="13.5">
      <c r="C66" s="6"/>
      <c r="D66" s="7"/>
      <c r="E66" s="8"/>
      <c r="F66" s="8"/>
      <c r="G66" s="8"/>
      <c r="H66" s="6"/>
      <c r="I66" s="6"/>
      <c r="J66" s="6"/>
      <c r="K66" s="6"/>
      <c r="L66" s="6"/>
    </row>
    <row r="67" spans="3:12" ht="54" customHeight="1">
      <c r="C67" s="11" t="s">
        <v>72</v>
      </c>
      <c r="D67" s="7"/>
      <c r="E67" s="8"/>
      <c r="F67" s="43" t="s">
        <v>74</v>
      </c>
      <c r="G67" s="43"/>
      <c r="H67" s="43"/>
      <c r="I67" s="43"/>
      <c r="J67" s="43"/>
      <c r="K67" s="43"/>
      <c r="L67" s="43"/>
    </row>
    <row r="68" spans="3:12" ht="12.75">
      <c r="C68" s="12"/>
      <c r="D68" s="9"/>
      <c r="E68" s="13"/>
      <c r="F68" s="13"/>
      <c r="G68" s="13"/>
      <c r="H68" s="12"/>
      <c r="I68" s="12"/>
      <c r="J68" s="12"/>
      <c r="K68" s="12"/>
      <c r="L68" s="12"/>
    </row>
    <row r="69" spans="3:12" ht="13.5">
      <c r="C69" s="12"/>
      <c r="D69" s="14" t="s">
        <v>68</v>
      </c>
      <c r="E69" s="14"/>
      <c r="F69" s="14"/>
      <c r="G69" s="13"/>
      <c r="H69" s="12"/>
      <c r="I69" s="12"/>
      <c r="J69" s="12"/>
      <c r="K69" s="12"/>
      <c r="L69" s="12"/>
    </row>
    <row r="70" spans="3:12" ht="12.75">
      <c r="C70" s="12"/>
      <c r="D70" s="9"/>
      <c r="E70" s="13"/>
      <c r="F70" s="13"/>
      <c r="G70" s="13"/>
      <c r="H70" s="12"/>
      <c r="I70" s="12"/>
      <c r="J70" s="12"/>
      <c r="K70" s="12"/>
      <c r="L70" s="12"/>
    </row>
    <row r="71" spans="3:12" ht="12.75">
      <c r="C71" s="12"/>
      <c r="D71" s="9"/>
      <c r="E71" s="13"/>
      <c r="F71" s="13"/>
      <c r="G71" s="13"/>
      <c r="H71" s="12"/>
      <c r="I71" s="12"/>
      <c r="J71" s="12"/>
      <c r="K71" s="12"/>
      <c r="L71" s="12"/>
    </row>
    <row r="72" spans="3:12" ht="40.5" customHeight="1">
      <c r="C72" s="42" t="s">
        <v>75</v>
      </c>
      <c r="D72" s="42"/>
      <c r="E72" s="42"/>
      <c r="F72" s="42"/>
      <c r="G72" s="42"/>
      <c r="H72" s="42"/>
      <c r="I72" s="42"/>
      <c r="J72" s="42"/>
      <c r="K72" s="42"/>
      <c r="L72" s="42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  <row r="251" spans="3:12" ht="12.75">
      <c r="C251" s="3"/>
      <c r="D251" s="4"/>
      <c r="E251" s="5"/>
      <c r="F251" s="5"/>
      <c r="G251" s="5"/>
      <c r="H251" s="3"/>
      <c r="I251" s="3"/>
      <c r="J251" s="3"/>
      <c r="K251" s="3"/>
      <c r="L251" s="3"/>
    </row>
    <row r="252" spans="3:12" ht="12.75">
      <c r="C252" s="3"/>
      <c r="D252" s="4"/>
      <c r="E252" s="5"/>
      <c r="F252" s="5"/>
      <c r="G252" s="5"/>
      <c r="H252" s="3"/>
      <c r="I252" s="3"/>
      <c r="J252" s="3"/>
      <c r="K252" s="3"/>
      <c r="L252" s="3"/>
    </row>
  </sheetData>
  <sheetProtection/>
  <mergeCells count="7">
    <mergeCell ref="F65:L65"/>
    <mergeCell ref="C72:L72"/>
    <mergeCell ref="F67:L67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Lucia Monegro</cp:lastModifiedBy>
  <cp:lastPrinted>2022-06-09T19:22:49Z</cp:lastPrinted>
  <dcterms:created xsi:type="dcterms:W3CDTF">2005-06-09T15:48:41Z</dcterms:created>
  <dcterms:modified xsi:type="dcterms:W3CDTF">2022-06-10T18:19:26Z</dcterms:modified>
  <cp:category/>
  <cp:version/>
  <cp:contentType/>
  <cp:contentStatus/>
</cp:coreProperties>
</file>