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'Sheet3'!$C$1:$L$73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<sst xmlns="http://schemas.openxmlformats.org/spreadsheetml/2006/main" count="132" uniqueCount="79">
  <si>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</si>
  <si>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</si>
  <si>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</si>
  <si>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</si>
  <si>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</si>
  <si>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</si>
  <si>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</si>
  <si>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</si>
  <si>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</si>
  <si>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</si>
  <si>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</si>
  <si>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</si>
  <si>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</si>
  <si>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</si>
  <si>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</si>
  <si>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</si>
  <si>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</si>
  <si>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</si>
  <si>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</si>
  <si>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</si>
  <si>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</si>
  <si>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</si>
  <si>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</si>
  <si>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</si>
  <si>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</si>
  <si>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</si>
  <si>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</si>
  <si>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</si>
  <si>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</si>
  <si>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</si>
  <si>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</si>
  <si>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</si>
  <si>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</si>
  <si>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</si>
  <si>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</si>
  <si>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</si>
  <si>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</si>
  <si>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</si>
  <si>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</si>
  <si>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</si>
  <si>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</si>
  <si>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</si>
  <si>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</si>
  <si>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</si>
  <si>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</si>
  <si>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</si>
  <si>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</si>
  <si>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</si>
  <si>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</si>
  <si>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</si>
  <si>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</si>
  <si>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</si>
  <si>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</si>
  <si>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</si>
  <si>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</si>
  <si>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</si>
  <si>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</si>
  <si>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</si>
  <si>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</si>
  <si>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</si>
  <si>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</si>
  <si>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</si>
  <si>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</si>
  <si>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</si>
  <si>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</si>
  <si>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</si>
  <si>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</si>
  <si>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</si>
  <si>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</si>
  <si>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</si>
  <si>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</si>
  <si>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</si>
  <si>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</si>
  <si>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</si>
  <si>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</si>
  <si>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</si>
  <si>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</si>
  <si>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</si>
  <si>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Al 31 DE MARZO DEL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</si>
</sst>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990600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857250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0</xdr:row>
      <xdr:rowOff>85725</xdr:rowOff>
    </xdr:from>
    <xdr:to>
      <xdr:col>2</xdr:col>
      <xdr:colOff>1038225</xdr:colOff>
      <xdr:row>6</xdr:row>
      <xdr:rowOff>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="112" zoomScaleNormal="112" zoomScaleSheetLayoutView="90" zoomScalePageLayoutView="0" workbookViewId="0" topLeftCell="C1">
      <selection activeCell="C3" sqref="C3:L3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78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3:12" ht="12.75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18</v>
      </c>
      <c r="B11">
        <v>1</v>
      </c>
      <c r="C11" s="14" t="s">
        <v>39</v>
      </c>
      <c r="D11" s="15" t="s">
        <v>52</v>
      </c>
      <c r="E11" s="16">
        <v>680661010.14</v>
      </c>
      <c r="F11" s="16">
        <v>-74611933.17</v>
      </c>
      <c r="G11" s="29">
        <v>606049076.97</v>
      </c>
      <c r="H11" s="14"/>
      <c r="I11" s="14"/>
      <c r="J11" s="14"/>
      <c r="K11" s="14"/>
      <c r="L11" s="32">
        <f aca="true" t="shared" si="0" ref="L11:L19">+G11/$G$21</f>
        <v>0.2702698850022305</v>
      </c>
    </row>
    <row r="12" spans="1:12" ht="12.75">
      <c r="A12" t="s">
        <v>18</v>
      </c>
      <c r="B12">
        <v>2</v>
      </c>
      <c r="C12" s="14" t="s">
        <v>40</v>
      </c>
      <c r="D12" s="15" t="s">
        <v>53</v>
      </c>
      <c r="E12" s="16">
        <v>4523101.75</v>
      </c>
      <c r="F12" s="16">
        <v>-180483.12</v>
      </c>
      <c r="G12" s="29">
        <v>4342618.63</v>
      </c>
      <c r="H12" s="14"/>
      <c r="I12" s="14"/>
      <c r="J12" s="14"/>
      <c r="K12" s="14"/>
      <c r="L12" s="32">
        <f t="shared" si="0"/>
        <v>0.001936607252347555</v>
      </c>
    </row>
    <row r="13" spans="1:12" ht="12.75">
      <c r="A13" t="s">
        <v>18</v>
      </c>
      <c r="B13">
        <v>3</v>
      </c>
      <c r="C13" s="14" t="s">
        <v>41</v>
      </c>
      <c r="D13" s="15" t="s">
        <v>60</v>
      </c>
      <c r="E13" s="16">
        <v>831400025.72</v>
      </c>
      <c r="F13" s="16">
        <v>2045716.09</v>
      </c>
      <c r="G13" s="29">
        <v>833445741.81</v>
      </c>
      <c r="H13" s="14"/>
      <c r="I13" s="14"/>
      <c r="J13" s="14"/>
      <c r="K13" s="14"/>
      <c r="L13" s="32">
        <f t="shared" si="0"/>
        <v>0.37167829034700056</v>
      </c>
    </row>
    <row r="14" spans="1:12" ht="12.75">
      <c r="A14" t="s">
        <v>18</v>
      </c>
      <c r="B14">
        <v>4</v>
      </c>
      <c r="C14" s="14" t="s">
        <v>42</v>
      </c>
      <c r="D14" s="15" t="s">
        <v>54</v>
      </c>
      <c r="E14" s="16">
        <v>423732503.57</v>
      </c>
      <c r="F14" s="16">
        <v>53953098.04</v>
      </c>
      <c r="G14" s="29">
        <v>477685601.61</v>
      </c>
      <c r="H14" s="14"/>
      <c r="I14" s="14"/>
      <c r="J14" s="14"/>
      <c r="K14" s="14"/>
      <c r="L14" s="32">
        <f t="shared" si="0"/>
        <v>0.21302570620158992</v>
      </c>
    </row>
    <row r="15" spans="1:12" ht="12.75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ht="12.75">
      <c r="A16" t="s">
        <v>18</v>
      </c>
      <c r="B16">
        <v>6</v>
      </c>
      <c r="C16" s="14" t="s">
        <v>15</v>
      </c>
      <c r="D16" s="15"/>
      <c r="E16" s="16">
        <v>1617269.7000000002</v>
      </c>
      <c r="F16" s="16">
        <v>-285625.62</v>
      </c>
      <c r="G16" s="29">
        <v>1331644.08</v>
      </c>
      <c r="H16" s="14"/>
      <c r="I16" s="14"/>
      <c r="J16" s="14"/>
      <c r="K16" s="14"/>
      <c r="L16" s="32">
        <f t="shared" si="0"/>
        <v>0.0005938517292442252</v>
      </c>
    </row>
    <row r="17" spans="1:12" ht="12.75">
      <c r="A17" t="s">
        <v>18</v>
      </c>
      <c r="B17">
        <v>7</v>
      </c>
      <c r="C17" s="14" t="s">
        <v>16</v>
      </c>
      <c r="D17" s="15"/>
      <c r="E17" s="16">
        <v>21241632.38</v>
      </c>
      <c r="F17" s="16">
        <v>-3556036.67</v>
      </c>
      <c r="G17" s="29">
        <v>17685595.71</v>
      </c>
      <c r="H17" s="14"/>
      <c r="I17" s="14"/>
      <c r="J17" s="14"/>
      <c r="K17" s="14"/>
      <c r="L17" s="32">
        <f t="shared" si="0"/>
        <v>0.0078869584995247</v>
      </c>
    </row>
    <row r="18" spans="1:12" ht="12.75">
      <c r="A18" t="s">
        <v>18</v>
      </c>
      <c r="B18">
        <v>8</v>
      </c>
      <c r="C18" s="14" t="s">
        <v>43</v>
      </c>
      <c r="D18" s="15" t="s">
        <v>55</v>
      </c>
      <c r="E18" s="16">
        <v>61497233.04</v>
      </c>
      <c r="F18" s="16">
        <v>1669021.98</v>
      </c>
      <c r="G18" s="29">
        <v>63166255.02</v>
      </c>
      <c r="H18" s="14"/>
      <c r="I18" s="14"/>
      <c r="J18" s="14"/>
      <c r="K18" s="14"/>
      <c r="L18" s="32">
        <f t="shared" si="0"/>
        <v>0.028169231055725278</v>
      </c>
    </row>
    <row r="19" spans="1:12" ht="12.75">
      <c r="A19" t="s">
        <v>18</v>
      </c>
      <c r="B19">
        <v>9</v>
      </c>
      <c r="C19" s="14" t="s">
        <v>17</v>
      </c>
      <c r="D19" s="15" t="s">
        <v>56</v>
      </c>
      <c r="E19" s="16">
        <v>208223979.63</v>
      </c>
      <c r="F19" s="16">
        <v>30454267.83</v>
      </c>
      <c r="G19" s="29">
        <v>238678247.46</v>
      </c>
      <c r="H19" s="14"/>
      <c r="I19" s="14"/>
      <c r="J19" s="14"/>
      <c r="K19" s="14"/>
      <c r="L19" s="32">
        <f t="shared" si="0"/>
        <v>0.1064394699123373</v>
      </c>
    </row>
    <row r="20" spans="1:12" ht="12.75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18</v>
      </c>
      <c r="B21">
        <v>12</v>
      </c>
      <c r="C21" s="14" t="s">
        <v>30</v>
      </c>
      <c r="D21" s="15"/>
      <c r="E21" s="16">
        <v>2232896755.93</v>
      </c>
      <c r="F21" s="16">
        <v>9488025.36</v>
      </c>
      <c r="G21" s="29">
        <v>2242384781.29</v>
      </c>
      <c r="H21" s="14"/>
      <c r="I21" s="14"/>
      <c r="J21" s="14"/>
      <c r="K21" s="14"/>
      <c r="L21" s="32">
        <f>+G21/$G$21</f>
        <v>1</v>
      </c>
    </row>
    <row r="22" spans="1:12" ht="12.75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ht="12.75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ht="12.75">
      <c r="A24" t="s">
        <v>18</v>
      </c>
      <c r="B24">
        <v>50</v>
      </c>
      <c r="C24" s="14" t="s">
        <v>20</v>
      </c>
      <c r="D24" s="15"/>
      <c r="E24" s="16">
        <v>437711825.74</v>
      </c>
      <c r="F24" s="16">
        <v>0</v>
      </c>
      <c r="G24" s="29">
        <v>437711825.74</v>
      </c>
      <c r="H24" s="14"/>
      <c r="I24" s="14"/>
      <c r="J24" s="14"/>
      <c r="K24" s="14"/>
      <c r="L24" s="32">
        <f>+G24/$G$28</f>
        <v>0.1415009914303601</v>
      </c>
    </row>
    <row r="25" spans="1:12" ht="12.75">
      <c r="A25" t="s">
        <v>18</v>
      </c>
      <c r="B25">
        <v>55</v>
      </c>
      <c r="C25" s="14" t="s">
        <v>44</v>
      </c>
      <c r="D25" s="15" t="s">
        <v>57</v>
      </c>
      <c r="E25" s="16">
        <v>2179833802</v>
      </c>
      <c r="F25" s="16">
        <v>-2232154.93</v>
      </c>
      <c r="G25" s="29">
        <v>2177601647.07</v>
      </c>
      <c r="H25" s="14"/>
      <c r="I25" s="14"/>
      <c r="J25" s="14"/>
      <c r="K25" s="14"/>
      <c r="L25" s="32">
        <f>+G25/$G$28</f>
        <v>0.703962684763789</v>
      </c>
    </row>
    <row r="26" spans="1:12" ht="12.75">
      <c r="A26" t="s">
        <v>18</v>
      </c>
      <c r="B26">
        <v>60</v>
      </c>
      <c r="C26" s="14" t="s">
        <v>45</v>
      </c>
      <c r="D26" s="14" t="s">
        <v>58</v>
      </c>
      <c r="E26" s="16">
        <v>471789927.42</v>
      </c>
      <c r="F26" s="16">
        <v>6244719.21</v>
      </c>
      <c r="G26" s="29">
        <v>478034646.63</v>
      </c>
      <c r="H26" s="14"/>
      <c r="I26" s="14"/>
      <c r="J26" s="14"/>
      <c r="K26" s="14"/>
      <c r="L26" s="32">
        <f>+G26/$G$28</f>
        <v>0.15453632380585097</v>
      </c>
    </row>
    <row r="27" spans="1:12" ht="12.75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ht="12.75">
      <c r="A28" t="s">
        <v>18</v>
      </c>
      <c r="B28">
        <v>70</v>
      </c>
      <c r="C28" s="14" t="s">
        <v>21</v>
      </c>
      <c r="D28" s="15"/>
      <c r="E28" s="16">
        <v>3089335555.16</v>
      </c>
      <c r="F28" s="16">
        <v>4012564.28</v>
      </c>
      <c r="G28" s="29">
        <v>3093348119.44</v>
      </c>
      <c r="H28" s="14"/>
      <c r="I28" s="14"/>
      <c r="J28" s="14"/>
      <c r="K28" s="14"/>
      <c r="L28" s="32">
        <f>+G28/$G$28</f>
        <v>1</v>
      </c>
    </row>
    <row r="29" spans="1:12" ht="12.75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ht="12.75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ht="12.75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0.0988365673261463</v>
      </c>
    </row>
    <row r="32" spans="1:12" ht="12.75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0.17251072036448</v>
      </c>
    </row>
    <row r="33" spans="1:12" ht="12.75">
      <c r="A33" t="s">
        <v>18</v>
      </c>
      <c r="B33">
        <v>95</v>
      </c>
      <c r="C33" s="14" t="s">
        <v>46</v>
      </c>
      <c r="D33" s="15"/>
      <c r="E33" s="16">
        <v>8428675.56</v>
      </c>
      <c r="F33" s="16">
        <v>0</v>
      </c>
      <c r="G33" s="29">
        <v>8428675.56</v>
      </c>
      <c r="H33" s="14"/>
      <c r="I33" s="14"/>
      <c r="J33" s="14"/>
      <c r="K33" s="14"/>
      <c r="L33" s="32">
        <f>+G33/$G$35</f>
        <v>0.7286527123093738</v>
      </c>
    </row>
    <row r="34" spans="1:12" ht="12.75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ht="12.75">
      <c r="A35" t="s">
        <v>18</v>
      </c>
      <c r="B35">
        <v>105</v>
      </c>
      <c r="C35" s="14" t="s">
        <v>25</v>
      </c>
      <c r="D35" s="15"/>
      <c r="E35" s="16">
        <v>11567479.84</v>
      </c>
      <c r="F35" s="16">
        <v>0</v>
      </c>
      <c r="G35" s="29">
        <v>11567479.84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63</v>
      </c>
      <c r="D36" s="34"/>
      <c r="E36" s="35">
        <f>E21+E28+E35</f>
        <v>5333799790.93</v>
      </c>
      <c r="F36" s="35">
        <f>F21+F28+F35</f>
        <v>13500589.639999999</v>
      </c>
      <c r="G36" s="35">
        <f>G21+G28+G35</f>
        <v>5347300380.57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ht="12.75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35</v>
      </c>
      <c r="B41">
        <v>10</v>
      </c>
      <c r="C41" s="14" t="s">
        <v>7</v>
      </c>
      <c r="D41" s="36" t="s">
        <v>59</v>
      </c>
      <c r="E41" s="38">
        <v>-317476114.3</v>
      </c>
      <c r="F41" s="20">
        <v>-5351548.2</v>
      </c>
      <c r="G41" s="29">
        <v>-322827662.5</v>
      </c>
      <c r="H41" s="16"/>
      <c r="I41" s="14"/>
      <c r="J41" s="14"/>
      <c r="K41" s="14"/>
      <c r="L41" s="32">
        <f>+G41/$G$45</f>
        <v>0.8166125992630081</v>
      </c>
    </row>
    <row r="42" spans="1:12" ht="12.75">
      <c r="A42" t="s">
        <v>35</v>
      </c>
      <c r="B42">
        <v>20</v>
      </c>
      <c r="C42" s="14" t="s">
        <v>8</v>
      </c>
      <c r="D42" s="14" t="s">
        <v>68</v>
      </c>
      <c r="E42" s="38">
        <v>-52152854.34</v>
      </c>
      <c r="F42" s="20">
        <v>9721349.87</v>
      </c>
      <c r="G42" s="29">
        <v>-42431504.47</v>
      </c>
      <c r="H42" s="16"/>
      <c r="I42" s="14"/>
      <c r="J42" s="14"/>
      <c r="K42" s="14"/>
      <c r="L42" s="32">
        <f>+G42/$G$45</f>
        <v>0.10733312284193318</v>
      </c>
    </row>
    <row r="43" spans="1:12" ht="12.75">
      <c r="A43" t="s">
        <v>35</v>
      </c>
      <c r="B43">
        <v>25</v>
      </c>
      <c r="C43" s="14" t="s">
        <v>36</v>
      </c>
      <c r="D43" s="15" t="s">
        <v>69</v>
      </c>
      <c r="E43" s="38">
        <v>-34766830.46</v>
      </c>
      <c r="F43" s="20">
        <v>4700646.35</v>
      </c>
      <c r="G43" s="29">
        <v>-30066184.11</v>
      </c>
      <c r="H43" s="16"/>
      <c r="I43" s="14"/>
      <c r="J43" s="14"/>
      <c r="K43" s="14"/>
      <c r="L43" s="32">
        <f>+G43/$G$45</f>
        <v>0.0760542778950588</v>
      </c>
    </row>
    <row r="44" spans="1:12" ht="12.75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ht="12.75">
      <c r="A45" t="s">
        <v>35</v>
      </c>
      <c r="B45">
        <v>35</v>
      </c>
      <c r="C45" s="14" t="s">
        <v>9</v>
      </c>
      <c r="D45" s="39"/>
      <c r="E45" s="38">
        <v>-404395799.1</v>
      </c>
      <c r="F45" s="20">
        <v>9070448.02</v>
      </c>
      <c r="G45" s="29">
        <v>-395325351.08</v>
      </c>
      <c r="H45" s="16"/>
      <c r="I45" s="14"/>
      <c r="J45" s="14"/>
      <c r="K45" s="14"/>
      <c r="L45" s="32">
        <f>+G45/$G$45</f>
        <v>1</v>
      </c>
    </row>
    <row r="46" spans="1:12" ht="12.75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ht="12.75">
      <c r="A48" t="s">
        <v>35</v>
      </c>
      <c r="B48">
        <v>50</v>
      </c>
      <c r="C48" s="14" t="s">
        <v>77</v>
      </c>
      <c r="D48" s="15" t="s">
        <v>74</v>
      </c>
      <c r="E48" s="38">
        <v>-112554015.08</v>
      </c>
      <c r="F48" s="20">
        <v>-2977854.69</v>
      </c>
      <c r="G48" s="29">
        <v>-115531869.77</v>
      </c>
      <c r="H48" s="16"/>
      <c r="I48" s="14"/>
      <c r="J48" s="14"/>
      <c r="K48" s="14"/>
      <c r="L48" s="32">
        <f>+G48/$G$52</f>
        <v>0.36025155840638406</v>
      </c>
    </row>
    <row r="49" spans="1:12" ht="12.75">
      <c r="A49" t="s">
        <v>35</v>
      </c>
      <c r="B49">
        <v>55</v>
      </c>
      <c r="C49" s="14" t="s">
        <v>11</v>
      </c>
      <c r="D49" s="36"/>
      <c r="E49" s="38">
        <v>-147402013.76</v>
      </c>
      <c r="F49" s="20">
        <v>1328031.94</v>
      </c>
      <c r="G49" s="29">
        <v>-146073981.82</v>
      </c>
      <c r="H49" s="16"/>
      <c r="I49" s="14"/>
      <c r="J49" s="14"/>
      <c r="K49" s="14"/>
      <c r="L49" s="32">
        <f>+G49/$G$52</f>
        <v>0.4554879939019688</v>
      </c>
    </row>
    <row r="50" spans="1:12" ht="12.75">
      <c r="A50" t="s">
        <v>35</v>
      </c>
      <c r="B50">
        <v>60</v>
      </c>
      <c r="C50" s="14" t="s">
        <v>37</v>
      </c>
      <c r="D50" s="15" t="s">
        <v>75</v>
      </c>
      <c r="E50" s="38">
        <v>-59091913.83</v>
      </c>
      <c r="F50" s="20">
        <v>0</v>
      </c>
      <c r="G50" s="29">
        <v>-59091913.83</v>
      </c>
      <c r="H50" s="16"/>
      <c r="I50" s="14"/>
      <c r="J50" s="14"/>
      <c r="K50" s="14"/>
      <c r="L50" s="32">
        <f>+G50/$G$52</f>
        <v>0.184260447691647</v>
      </c>
    </row>
    <row r="51" spans="1:12" ht="12.75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ht="12.75">
      <c r="A52" t="s">
        <v>35</v>
      </c>
      <c r="B52">
        <v>75</v>
      </c>
      <c r="C52" s="14" t="s">
        <v>12</v>
      </c>
      <c r="D52" s="14"/>
      <c r="E52" s="38">
        <v>-319047942.67</v>
      </c>
      <c r="F52" s="20">
        <v>-1649822.75</v>
      </c>
      <c r="G52" s="29">
        <v>-320697765.42</v>
      </c>
      <c r="H52" s="16"/>
      <c r="I52" s="14"/>
      <c r="J52" s="14"/>
      <c r="K52" s="14"/>
      <c r="L52" s="32">
        <f>+G52/$G$52</f>
        <v>1</v>
      </c>
    </row>
    <row r="53" spans="1:12" ht="12.75">
      <c r="A53" t="s">
        <v>35</v>
      </c>
      <c r="B53">
        <v>80</v>
      </c>
      <c r="C53" s="14" t="s">
        <v>48</v>
      </c>
      <c r="D53" s="14"/>
      <c r="E53" s="38">
        <v>-723443741.77</v>
      </c>
      <c r="F53" s="20">
        <v>7420625.27</v>
      </c>
      <c r="G53" s="29">
        <v>-716023116.5</v>
      </c>
      <c r="H53" s="16"/>
      <c r="I53" s="14"/>
      <c r="J53" s="14"/>
      <c r="K53" s="14"/>
      <c r="L53" s="32">
        <f>+G53/$G$53</f>
        <v>1</v>
      </c>
    </row>
    <row r="54" spans="1:12" ht="12.75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ht="12.75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ht="12.75">
      <c r="A56" t="s">
        <v>35</v>
      </c>
      <c r="B56">
        <v>85</v>
      </c>
      <c r="C56" s="14" t="s">
        <v>49</v>
      </c>
      <c r="D56" s="14"/>
      <c r="E56" s="38">
        <v>-3919177925.32</v>
      </c>
      <c r="F56" s="20">
        <v>0</v>
      </c>
      <c r="G56" s="29">
        <v>-3919177925.32</v>
      </c>
      <c r="H56" s="16"/>
      <c r="I56" s="14"/>
      <c r="J56" s="14"/>
      <c r="K56" s="14"/>
      <c r="L56" s="32">
        <f>+G56/$G$60</f>
        <v>0.8462412638788546</v>
      </c>
    </row>
    <row r="57" spans="1:12" ht="12.75">
      <c r="A57" t="s">
        <v>35</v>
      </c>
      <c r="B57">
        <v>90</v>
      </c>
      <c r="C57" s="14" t="s">
        <v>13</v>
      </c>
      <c r="D57" s="14"/>
      <c r="E57" s="38">
        <v>-95965923.71</v>
      </c>
      <c r="F57" s="20">
        <v>-20036749.85</v>
      </c>
      <c r="G57" s="29">
        <v>-116002673.56</v>
      </c>
      <c r="H57" s="16"/>
      <c r="I57" s="14"/>
      <c r="J57" s="14"/>
      <c r="K57" s="14"/>
      <c r="L57" s="32">
        <f>+G57/$G$60</f>
        <v>0.025047663300135914</v>
      </c>
    </row>
    <row r="58" spans="1:12" ht="12.75">
      <c r="A58" t="s">
        <v>35</v>
      </c>
      <c r="B58">
        <v>95</v>
      </c>
      <c r="C58" s="14" t="s">
        <v>38</v>
      </c>
      <c r="D58" s="15" t="s">
        <v>76</v>
      </c>
      <c r="E58" s="38">
        <v>-595212200.13</v>
      </c>
      <c r="F58" s="20">
        <v>-884465.06</v>
      </c>
      <c r="G58" s="29">
        <v>-596096665.19</v>
      </c>
      <c r="H58" s="16"/>
      <c r="I58" s="14"/>
      <c r="J58" s="14"/>
      <c r="K58" s="14"/>
      <c r="L58" s="32">
        <f>+G58/$G$60</f>
        <v>0.12871107282100966</v>
      </c>
    </row>
    <row r="59" spans="1:12" ht="12.75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ht="12.75">
      <c r="A60" t="s">
        <v>35</v>
      </c>
      <c r="B60">
        <v>101</v>
      </c>
      <c r="C60" s="14" t="s">
        <v>50</v>
      </c>
      <c r="D60" s="14"/>
      <c r="E60" s="38">
        <v>-4610356049.16</v>
      </c>
      <c r="F60" s="20">
        <v>-20921214.91</v>
      </c>
      <c r="G60" s="29">
        <v>-4631277264.07</v>
      </c>
      <c r="H60" s="16"/>
      <c r="I60" s="14"/>
      <c r="J60" s="14"/>
      <c r="K60" s="14"/>
      <c r="L60" s="32">
        <f>+G60/$G$60</f>
        <v>1</v>
      </c>
    </row>
    <row r="61" spans="3:12" ht="12.75">
      <c r="C61" s="33" t="s">
        <v>27</v>
      </c>
      <c r="D61" s="34"/>
      <c r="E61" s="35">
        <f>E53+E60</f>
        <v>-5333799790.93</v>
      </c>
      <c r="F61" s="35">
        <f>F53+F60</f>
        <v>-13500589.64</v>
      </c>
      <c r="G61" s="35">
        <f>G53+G60</f>
        <v>-5347300380.57</v>
      </c>
      <c r="H61" s="35"/>
      <c r="I61" s="35"/>
      <c r="J61" s="14"/>
      <c r="K61" s="14"/>
      <c r="L61" s="37">
        <f>+G61/$G$61</f>
        <v>1</v>
      </c>
    </row>
    <row r="62" spans="3:12" ht="8.25" customHeight="1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3:12" ht="12.75">
      <c r="C63" s="6"/>
      <c r="D63" s="15"/>
      <c r="E63" s="16"/>
      <c r="F63" s="16"/>
      <c r="G63" s="16"/>
      <c r="H63" s="14"/>
      <c r="I63" s="14"/>
      <c r="J63" s="14"/>
      <c r="K63" s="14"/>
      <c r="L63" s="14"/>
    </row>
    <row r="64" spans="4:5" ht="12.75">
      <c r="D64" s="7"/>
      <c r="E64" s="8"/>
    </row>
    <row r="65" spans="3:12" ht="0" customHeight="1" hidden="1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43.5" customHeight="1">
      <c r="C66" s="11" t="s">
        <v>70</v>
      </c>
      <c r="D66" s="7"/>
      <c r="E66" s="8"/>
      <c r="F66" s="43" t="s">
        <v>72</v>
      </c>
      <c r="G66" s="43"/>
      <c r="H66" s="43"/>
      <c r="I66" s="43"/>
      <c r="J66" s="43"/>
      <c r="K66" s="43"/>
      <c r="L66" s="43"/>
    </row>
    <row r="67" spans="3:12" ht="0" customHeight="1" hidden="1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2.75">
      <c r="C68" s="10" t="s">
        <v>71</v>
      </c>
      <c r="F68" s="41" t="s">
        <v>66</v>
      </c>
      <c r="G68" s="41"/>
      <c r="H68" s="41"/>
      <c r="I68" s="41"/>
      <c r="J68" s="41"/>
      <c r="K68" s="41"/>
      <c r="L68" s="41"/>
    </row>
    <row r="69" spans="3:12" ht="12.75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42" customHeight="1">
      <c r="C70" s="42" t="s">
        <v>73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2.7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sheetProtection/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fitToWidth="0" fitToHeight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2023-04-14T14:37:24Z</cp:lastPrinted>
  <dcterms:created xsi:type="dcterms:W3CDTF">2005-06-09T15:48:41Z</dcterms:created>
  <dcterms:modified xsi:type="dcterms:W3CDTF">2023-04-14T14:38:49Z</dcterms:modified>
  <cp:category/>
  <cp:version/>
  <cp:contentType/>
  <cp:contentStatus/>
</cp:coreProperties>
</file>